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อำเภอลานสกา\ประเมินนิเทศงาน รพ.สต\ประเมิน รพ.สต.2563\"/>
    </mc:Choice>
  </mc:AlternateContent>
  <bookViews>
    <workbookView xWindow="0" yWindow="0" windowWidth="20490" windowHeight="7800" firstSheet="1" activeTab="2"/>
  </bookViews>
  <sheets>
    <sheet name="ตัวชี้วัดเร่งรัด และ PA" sheetId="3" r:id="rId1"/>
    <sheet name="ตัวชี้วัด QOF" sheetId="5" r:id="rId2"/>
    <sheet name="รพ.สต.ติดดาว" sheetId="6" r:id="rId3"/>
    <sheet name="นโยบายของจังหวัดและอำเภอ" sheetId="7" r:id="rId4"/>
    <sheet name="แผนการนิเทศน์งาน" sheetId="8" r:id="rId5"/>
  </sheets>
  <definedNames>
    <definedName name="_xlnm.Print_Titles" localSheetId="0">'ตัวชี้วัดเร่งรัด และ PA'!$3:$4</definedName>
    <definedName name="_xlnm.Print_Titles" localSheetId="2">รพ.สต.ติดดาว!$5:$5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6" l="1"/>
  <c r="C41" i="6" s="1"/>
  <c r="C28" i="6"/>
  <c r="C18" i="6"/>
  <c r="D6" i="6"/>
</calcChain>
</file>

<file path=xl/sharedStrings.xml><?xml version="1.0" encoding="utf-8"?>
<sst xmlns="http://schemas.openxmlformats.org/spreadsheetml/2006/main" count="377" uniqueCount="284">
  <si>
    <t>1. ยุทธศาสตร์ด้านส่งเสริมสุขภาพ ป้องกันโรค และคุ้มครองผู้บริโภคเป็นเลิศ (PP&amp;P Excellence)</t>
  </si>
  <si>
    <t>แผนงานที่ 1 : การพัฒนาคุณภาพชีวิตคนไทยทุกกลุ่มวัย (ด้านสุขภาพ)</t>
  </si>
  <si>
    <t>1. โครงการพัฒนาและสร้างศักยภาพคนไทยทุกกลุ่มวัย</t>
  </si>
  <si>
    <t>แผนงานที่ 3 : การป้องกันควบคุมโรคและลดปัจจัยเสี่ยงด้านสุขภาพ</t>
  </si>
  <si>
    <t>5. โครงการควบคุมโรคและภัยสุขภาพ</t>
  </si>
  <si>
    <t>แผนงานที่ 6 : การพัฒนาระบบบริการสุขภาพ (Service Plan)</t>
  </si>
  <si>
    <t>16. โครงการพัฒนาระบบบริการการแพทย์แผนไทยฯ</t>
  </si>
  <si>
    <t>17. โครงการพัฒนาระบบบริการสุขภาพ สาขาสุขภาพจิตและจิตเวช</t>
  </si>
  <si>
    <t>21. โครงการพัฒนาระบบบริการสุขภาพ สาขาโรคไต</t>
  </si>
  <si>
    <t>เป้าหมาย</t>
  </si>
  <si>
    <t>ตัวชี้วัด</t>
  </si>
  <si>
    <t>แผนงาน/โครงการ</t>
  </si>
  <si>
    <t>2. ยุทธศาสตร์ด้านบริการเป็นเลิศ (Service Excellence)</t>
  </si>
  <si>
    <t>ทรัพยากรบุคคล</t>
  </si>
  <si>
    <t>เกณฑ์</t>
  </si>
  <si>
    <t>ปี 2563</t>
  </si>
  <si>
    <t>&lt;25%</t>
  </si>
  <si>
    <t>&lt;7%</t>
  </si>
  <si>
    <t>&lt;5%</t>
  </si>
  <si>
    <t>ตัวชี้วัดกระทรวงสาธารณสุข ปี 2563</t>
  </si>
  <si>
    <t xml:space="preserve"> ร้อยละของเด็กอายุ 0-5 ปี ได้รับการคัดกรองพัฒนาการ</t>
  </si>
  <si>
    <t xml:space="preserve"> ร้อยละของเด็กอายุ 0-5 ปี ที่ได้รับการคัดกรองพัฒนาการ พบสงสัยล่าช้า</t>
  </si>
  <si>
    <t xml:space="preserve"> ร้อยละของเด็กอายุ 0-5 ปี ที่มีพัฒนาการสงสัยล่าช้าได้รับการติดตาม</t>
  </si>
  <si>
    <t xml:space="preserve"> ร้อยละของเด็กพัฒนาการล่าช้าได้รับการกระตุ้นพัฒนาการด้วย TEDA4I</t>
  </si>
  <si>
    <t xml:space="preserve">สำนักงานสาธารณสุขอำเภอลานสกา  อำเภอลานสกา  จังหวัดนครศรีธรรมราช  </t>
  </si>
  <si>
    <t>ลำดับ</t>
  </si>
  <si>
    <t>ค่า</t>
  </si>
  <si>
    <t>เกณฑ์การให้คะแนน</t>
  </si>
  <si>
    <t>หมาย</t>
  </si>
  <si>
    <t>ระดับ</t>
  </si>
  <si>
    <t>เหตุ</t>
  </si>
  <si>
    <t>ตัวชี้วัดกลาง</t>
  </si>
  <si>
    <t>ร้อยละของประชากรไทยอายุ 35-74 ปี ได้รับการคัดกรองเบาหวาน โดยการตรวจวัดระดับน้ำตาลในเลือด</t>
  </si>
  <si>
    <t>ร้อยละเด็กแรกเกิดน้ำหนักน้อยกว่า 2,500 กรัม (Low Birth Weight)</t>
  </si>
  <si>
    <t>ร้อยละของวัยทำงาน อายุ 30-44 ปี มีค่าดัชนีมวลกายปกติ</t>
  </si>
  <si>
    <t>ไม่น้อยกว่าร้อยละ ๖๕</t>
  </si>
  <si>
    <t>ร้อยละของประชากรไทยอายุ 35-74 ปี ได้รับการคัดกรองความดันโลหิตสูง</t>
  </si>
  <si>
    <t>ร้อยละของหญิงมีครรภ์ได้รับการฝากครรภ์ครั้งแรกภายใน 12 สัปดาห์</t>
  </si>
  <si>
    <t>ไม่น้อยกว่าร้อยละ 5๕</t>
  </si>
  <si>
    <t>ร้อยละสะสมความครอบคลุมการตรวจคัดกรองมะเร็งปากมดลูกในสตรี อายุ 30-60 ปี ภายใน 5 ปี</t>
  </si>
  <si>
    <t>ไม่น้อยกว่าร้อยละ 4๕</t>
  </si>
  <si>
    <t> ร้อยละการใช้ยาปฏิชีวนะอย่างรับผิดชอบในผู้ป่วยนอกโรคอุจจาระร่วงเฉียบพลัน (Acute Diarrhea)</t>
  </si>
  <si>
    <t>น้อยกว่าร้อยละ ๒๐</t>
  </si>
  <si>
    <t> ร้อยละการใช้ยาปฏิชีวนะอย่างรับผิดชอบในผู้ป่วยนอกโรคติดเชื้อระบบทางเดินหายใจ (Respiratory Infection)</t>
  </si>
  <si>
    <t>อัตราการนอนโรงพยาบาลด้วยภาวะที่ควรควบคุมด้วยบริการผู้ป่วยนอก (ACSC: ambulatory care sensitive condition)</t>
  </si>
  <si>
    <t>ลดลงไม่น้อยกว่า ๖</t>
  </si>
  <si>
    <t>ตัวชี้วัดระดับเขต</t>
  </si>
  <si>
    <t>ไม่เกินร้อยละ ๗</t>
  </si>
  <si>
    <t>ร้อยละความครอบคลุมการคัดกรองพัฒนาการ ในเด็กปฐมวัย (42 เดือน)</t>
  </si>
  <si>
    <t>ไม่น้อยกว่าร้อยละ 80</t>
  </si>
  <si>
    <t>ร้อยละความครอบคลุมของเด็กปฐมวัย (42 เดือน) ได้รับการชั่งน้ำหนัก วัดส่วนสูง</t>
  </si>
  <si>
    <t> ร้อยละของเด็กปฐมวัย (42 เดือน) สูงดีสมส่วน</t>
  </si>
  <si>
    <t>ไม่น้อยกว่าร้อยละ 60</t>
  </si>
  <si>
    <t>ไม่น้อยกว่าร้อยละ 90</t>
  </si>
  <si>
    <t>ร้อยละของเด็กวัยเรียน (ป.6) สูงดีสมส่วน</t>
  </si>
  <si>
    <t>ร้อยละความครอบคลุมของเด็กวัยเรียน (ป.6) ได้รับการชั่งน้ำหนัก วัดส่วนสูง</t>
  </si>
  <si>
    <t>ไม่น้อยกว่าร้อยละ 88</t>
  </si>
  <si>
    <t>ไม่น้อยกว่าร้อยละ 64</t>
  </si>
  <si>
    <t>ร้อยละเด็กวัยเรียน (ป.6) ได้รับการคัดกรองฟันผุ</t>
  </si>
  <si>
    <t>ไม่น้อยกว่าร้อยละ 82</t>
  </si>
  <si>
    <t>ร้อยละเด็กวัยเรียน (ป.6) ฟันดีไม่มีผุ (cavity free)</t>
  </si>
  <si>
    <t>ไม่น้อยกว่าร้อยละ 70</t>
  </si>
  <si>
    <t>ร้อยละความครอบคลุมการคัดกรองดัชนีมวลกายในวัยทำงาน อายุ 30-44 ปี</t>
  </si>
  <si>
    <t>ไม่น้อยกว่าร้อยละ 65</t>
  </si>
  <si>
    <t>ไม่น้อยกว่าร้อยละ 50</t>
  </si>
  <si>
    <t>ร้อยละความครอบคลุมการคัดกรองพัฒนาการ ในเด็ก 9, 18, 30 และ 42 เดือน</t>
  </si>
  <si>
    <t>ตัวชี้วัดระดับจังหวัด (K จังหวัด)</t>
  </si>
  <si>
    <t>ร้อยละความครอบคลุมของเด็ก 0-5 ปี ได้รับการชั่งน้ำหนัก วัดส่วนสูง</t>
  </si>
  <si>
    <t>ร้อยละของเด็ก 0-5 ปี สูงดีสมส่วน</t>
  </si>
  <si>
    <t>ไม่น้อยกว่าร้อยละ 55</t>
  </si>
  <si>
    <t>ร้อยละของผู้สูงอายุได้รับการประเมินความสามารถในการทำกิจวัตรประจำวัน (ADL)</t>
  </si>
  <si>
    <t>ร้อยละของผู้สูงอายุได้รับการคัดกรอง Geriatic Syndrome ทั้ง 4 ข้อ</t>
  </si>
  <si>
    <t>ปี 256๓</t>
  </si>
  <si>
    <t>หมวด</t>
  </si>
  <si>
    <t>น้ำหนักคะแนน</t>
  </si>
  <si>
    <t>คะแนนเต็ม</t>
  </si>
  <si>
    <t>ร้อยละ</t>
  </si>
  <si>
    <t>คะแนนที่ได้</t>
  </si>
  <si>
    <t>ผ่านเกณฑ์ตามหมวด</t>
  </si>
  <si>
    <t>การนำองค์กร</t>
  </si>
  <si>
    <t>1.1 การนำ</t>
  </si>
  <si>
    <t>1.2 แผนปฏิบัติการ</t>
  </si>
  <si>
    <t>1.3 ระบบงานที่สำคัญ</t>
  </si>
  <si>
    <t xml:space="preserve">      ๑.๓.๑ การเงิน</t>
  </si>
  <si>
    <t xml:space="preserve">      ๑.๓.๒ ทรัพยากร</t>
  </si>
  <si>
    <t xml:space="preserve">      ๑.๓.๓ สิ่งแวดล้อม</t>
  </si>
  <si>
    <t>๑.๔ การสนับสนุนทีมพี่เลี้ยง</t>
  </si>
  <si>
    <t xml:space="preserve">ภาคีเครือข่าย </t>
  </si>
  <si>
    <t>ระบบบริการ</t>
  </si>
  <si>
    <t>๔.๑ OTOP</t>
  </si>
  <si>
    <t>๔.๒ ในสถานบริการ</t>
  </si>
  <si>
    <t xml:space="preserve">     ๔.๒.๑  OPD</t>
  </si>
  <si>
    <t xml:space="preserve">     ๔.๒.๒  ER</t>
  </si>
  <si>
    <t xml:space="preserve">     ๔.๒.๓  ANC</t>
  </si>
  <si>
    <t xml:space="preserve">     ๔.๒.๔  WCC</t>
  </si>
  <si>
    <t xml:space="preserve">     ๔.๒.๕  NCD</t>
  </si>
  <si>
    <t xml:space="preserve">     ๔.๒.๖  Co</t>
  </si>
  <si>
    <t>๔.๓  DENT</t>
  </si>
  <si>
    <t>๔.๔.๑  แพทย์แผนไทย</t>
  </si>
  <si>
    <t xml:space="preserve">๔.๔.๒  กายภาพบำบัด </t>
  </si>
  <si>
    <t>๔.๕  ชุมชน</t>
  </si>
  <si>
    <t xml:space="preserve">   ๔.๕.๑  COC, LTC</t>
  </si>
  <si>
    <t xml:space="preserve">   ๔.๕.๒  SRRT</t>
  </si>
  <si>
    <t>๔.๖  เภสัชกรรม RDU คบส</t>
  </si>
  <si>
    <t>๔.๗  ระบบสนับสนุน</t>
  </si>
  <si>
    <t xml:space="preserve">     ๔.๗.๑ IT</t>
  </si>
  <si>
    <t xml:space="preserve">     ๔.๗.๒ IC</t>
  </si>
  <si>
    <t xml:space="preserve">     ๔.๗.๓ LAB</t>
  </si>
  <si>
    <t>ผลลัพธ์</t>
  </si>
  <si>
    <t>๕.๑ Self care</t>
  </si>
  <si>
    <t>๕.๒.๑ KPI OTOP</t>
  </si>
  <si>
    <t>๕.๒.๒ KPI HDC</t>
  </si>
  <si>
    <t>๕.๓ R2R</t>
  </si>
  <si>
    <t>รวม</t>
  </si>
  <si>
    <t>เกณฑ์การประเมินโรงพยาบาลส่งเสริมสุขภาพตำบลติดดาว (รพ.สต.ติดดาว) ปีงบประมาณ ๒๕๖๓</t>
  </si>
  <si>
    <t>รพ.สต.</t>
  </si>
  <si>
    <t>ไม่มี</t>
  </si>
  <si>
    <t xml:space="preserve">การป้องกันและควบคุมโรคไข้เลือดออก </t>
  </si>
  <si>
    <t xml:space="preserve">                                         สำนักงานสาธารณสุขอำเภอลานสกา  จังหวัดนครศรีธรรมราช</t>
  </si>
  <si>
    <t>วันที่</t>
  </si>
  <si>
    <t>เช้า</t>
  </si>
  <si>
    <t>พักรับประทานอาหารกลางวัน</t>
  </si>
  <si>
    <t>บ่าย</t>
  </si>
  <si>
    <t>หมายเหตุ</t>
  </si>
  <si>
    <t>๐๙.๓๐ - ๑๒.๐๐ น.</t>
  </si>
  <si>
    <t>๑</t>
  </si>
  <si>
    <t>รพ.สต.บ้านบนโพธิ์</t>
  </si>
  <si>
    <t>รพ.สต.บ้านมะม่วงทอง</t>
  </si>
  <si>
    <t>๒</t>
  </si>
  <si>
    <t>รพ.สต.บ้านคีรีวง</t>
  </si>
  <si>
    <t>รพ.สต.บ้านย่านยาว</t>
  </si>
  <si>
    <t>๓</t>
  </si>
  <si>
    <t>รพ.สต.บ้านสอ</t>
  </si>
  <si>
    <t>รพ.สต.บ้านบ่อทราย</t>
  </si>
  <si>
    <t>๔</t>
  </si>
  <si>
    <t>รพ.สต.บ้านร่อน</t>
  </si>
  <si>
    <t>รพ.สต.บ้านพรุกำ</t>
  </si>
  <si>
    <t>๔ ครั้ง</t>
  </si>
  <si>
    <t>๑ ครั้ง</t>
  </si>
  <si>
    <t>๒ ครั้ง</t>
  </si>
  <si>
    <t>๓ ครั้ง</t>
  </si>
  <si>
    <t>๕ ครั้งขึ้นไป</t>
  </si>
  <si>
    <t>นน.</t>
  </si>
  <si>
    <t>รายงานดัชนีลูกน้ำใน Program LIM</t>
  </si>
  <si>
    <t>มีรายงาน</t>
  </si>
  <si>
    <t>เดือนละ ๑ ครั้ง</t>
  </si>
  <si>
    <t xml:space="preserve">รายงานผ่าน Onepage อย่างน้อย </t>
  </si>
  <si>
    <t>สัปดาห์ละ ๑ ครั้ง</t>
  </si>
  <si>
    <t>รวมคะแนน</t>
  </si>
  <si>
    <t xml:space="preserve">                          ตัวชี้วัดการปฏิบัติราชการ ปีงบประมาณ ๒๕๖๓</t>
  </si>
  <si>
    <t>ตัวชี้วัดการปฏิบัติราชการตามเกณฑ์คุณภาพผลงานบริการ (QOF) เขต 11 สุราษฎร์ธานี ประจำปีงบประมาณ 256๓</t>
  </si>
  <si>
    <t>มี</t>
  </si>
  <si>
    <t>การรณรงค์ป้องกันและควบคุมโรคในพื้นที่</t>
  </si>
  <si>
    <t>ระบบรายงานดัชนีลูกน้ำยุงลาย</t>
  </si>
  <si>
    <t xml:space="preserve">                            ตัวชี้วัดการประเมินผลการปฏิบัติราชการสำนักงานสาธารณสุขอำเภอลานสกา ปีงบประมาณ ๒๕๖๓</t>
  </si>
  <si>
    <t xml:space="preserve">                                                           สำนักงานสาธารณสุขอำเภอลานสกา  จังหวัดนครศรีธรรมราช  </t>
  </si>
  <si>
    <t xml:space="preserve">                                                  การขับเคลื่อนนโยบายเร่งด่วนของจังหวัดนครศรีธรรมราชและอำเภอลานสกา</t>
  </si>
  <si>
    <t xml:space="preserve">                   ตัวชี้วัดการปฏิบัติราชการของกระทรวงสาธารณสุข ประจำปีงบประมาณ ๒๕๖๓ จังหวัดนครศรีธรรมราช</t>
  </si>
  <si>
    <t xml:space="preserve">                                               สำนักงานสาธารณสุขอำเภอลานสกา  จังหวัดนครศรีธรรมราช </t>
  </si>
  <si>
    <t>๑๓.๓๐ - ๑๖.๐๐ น.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</si>
  <si>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๑. กำหนดการอาจมีการเปลี่ยนแปลงได้ตามความเหมาะสมและจำเป็น</t>
    </r>
  </si>
  <si>
    <t xml:space="preserve">                                   แผนการนิเทศน์ ติดตาม ผลการปฏิบัติราชการ รอบที่ ๒/๒๕๖๓</t>
  </si>
  <si>
    <t>๑๔ สิงหาคม ๒๕๖๓</t>
  </si>
  <si>
    <t>การป้องกันโรคติดเชื้อโคโรน่า 201๙</t>
  </si>
  <si>
    <t>มีการเฝ้าระวังป้องกันโรคในพื้นที่</t>
  </si>
  <si>
    <t>เริ่มนับ ๑๓ กค.๖๓</t>
  </si>
  <si>
    <t>โดยใช้แพลตฟอร์ม THAISTOPCOVID</t>
  </si>
  <si>
    <t>รายงานผลการดำเนินงานผ่าน</t>
  </si>
  <si>
    <t>โรงเรียนทุกสังกัดได้รับการประเมินมาตรฐาน</t>
  </si>
  <si>
    <t>สถานบริการมีมาตรการป้องกันและเฝ้าระวัง</t>
  </si>
  <si>
    <t>ผ่านแพลตฟอร์ม "ไทยชนะ"</t>
  </si>
  <si>
    <t>มีและใช้ แพลตฟอร์ม "ไทยชนะ"</t>
  </si>
  <si>
    <t>การส่งเสริมการออกกำลังกาย</t>
  </si>
  <si>
    <t>มีการดำเนินงานผ่านโครงการก้าวท้าใจ</t>
  </si>
  <si>
    <t xml:space="preserve">Season 2 </t>
  </si>
  <si>
    <t>บุคลากร อสม.และประชาชนในพื้นที่</t>
  </si>
  <si>
    <t>สมัครผ่านโครงการและมีกิจกรรม</t>
  </si>
  <si>
    <t xml:space="preserve">&lt;100 </t>
  </si>
  <si>
    <t>101-๑๕0</t>
  </si>
  <si>
    <t>๑๕1-๒00</t>
  </si>
  <si>
    <t>๒01-๒๕0</t>
  </si>
  <si>
    <t>&gt;๒๕๑</t>
  </si>
  <si>
    <t>ประเด็น</t>
  </si>
  <si>
    <t>นยบ.</t>
  </si>
  <si>
    <t>&gt;17</t>
  </si>
  <si>
    <t>16.01-17'00</t>
  </si>
  <si>
    <t>15.01-16.00</t>
  </si>
  <si>
    <t>14.01-15.00</t>
  </si>
  <si>
    <t>13.01-14.00</t>
  </si>
  <si>
    <t>≤ 13</t>
  </si>
  <si>
    <t>ร้อยละของเด็กอายุ 0-5 ปี ทั้งหมดตามช่วงอายุที่กำหนดมีพัฒนาการสมวัย</t>
  </si>
  <si>
    <t>&lt; 85</t>
  </si>
  <si>
    <t>85.00 -85.99</t>
  </si>
  <si>
    <t>86.00 -86.99</t>
  </si>
  <si>
    <t>87.00 -87.99</t>
  </si>
  <si>
    <t>88.00 -88.99</t>
  </si>
  <si>
    <t>≥89</t>
  </si>
  <si>
    <t>&lt; 90</t>
  </si>
  <si>
    <t>90.00 -90.99</t>
  </si>
  <si>
    <t>91.00 -91.99</t>
  </si>
  <si>
    <t>92.00 -92.99</t>
  </si>
  <si>
    <t>93.00 -93.99</t>
  </si>
  <si>
    <t>≥94</t>
  </si>
  <si>
    <t>&lt;20</t>
  </si>
  <si>
    <t>20.00-20.99</t>
  </si>
  <si>
    <t>21.00-21.99</t>
  </si>
  <si>
    <t>22.00-22.99</t>
  </si>
  <si>
    <t>23.00-23.99</t>
  </si>
  <si>
    <t>≥24</t>
  </si>
  <si>
    <t>&lt; 60</t>
  </si>
  <si>
    <t>60.00 -64.99</t>
  </si>
  <si>
    <t>65.00 -69.99</t>
  </si>
  <si>
    <t>70.00 -74.99</t>
  </si>
  <si>
    <t>75.00 -79.99</t>
  </si>
  <si>
    <t>≥80</t>
  </si>
  <si>
    <t>&lt; 66</t>
  </si>
  <si>
    <t>66.00 -66.99</t>
  </si>
  <si>
    <t>67.00 -67.99</t>
  </si>
  <si>
    <t>68.00 -68.99</t>
  </si>
  <si>
    <t>69.00 -70.99</t>
  </si>
  <si>
    <t>≥71</t>
  </si>
  <si>
    <t>อัตราการคลอดมีชีพในหญิงอายุ 15-19 ปี (ไม่เกิน34ต่อปชก.หญิง15-19ปีพันคน)</t>
  </si>
  <si>
    <t>&lt;34</t>
  </si>
  <si>
    <t>ร้อยละของผู้สูงอายุที่มีภาวะพึ่งพิงได้รับการดูแลตาม Care Plan</t>
  </si>
  <si>
    <t>&lt; 80</t>
  </si>
  <si>
    <t>80.00 -80.99</t>
  </si>
  <si>
    <t>81.00 -81.99</t>
  </si>
  <si>
    <t>82.00 -82.99</t>
  </si>
  <si>
    <t>83.00 -83.99</t>
  </si>
  <si>
    <t>≥84</t>
  </si>
  <si>
    <t>ร้อยละของตำบลที่มีระบบการส่งเสริมสุขภาพดูแลผู้สูงอายุระ ยะยาว (Long Term Care) ในชุมชนผ่านเกณฑ์</t>
  </si>
  <si>
    <t>ร้อยละการตรวจติดตามกลุ่มสงสัยป่วยโรคเบาหวานและ/หรือความดันโลหิตสูง</t>
  </si>
  <si>
    <t>60.00 -60.99</t>
  </si>
  <si>
    <t>61.00 -61.99</t>
  </si>
  <si>
    <t>62.00 -62.99</t>
  </si>
  <si>
    <t>63.00 -63.99</t>
  </si>
  <si>
    <t>≥64</t>
  </si>
  <si>
    <t>อัตราตายของผู้ป่วยโรคหลอดเลือดสมอง (Stroke :I60-I69)</t>
  </si>
  <si>
    <t xml:space="preserve">&gt; 7.00 </t>
  </si>
  <si>
    <t xml:space="preserve"> 6.51 – 7.00</t>
  </si>
  <si>
    <t xml:space="preserve"> 6.01 - 6.50</t>
  </si>
  <si>
    <t xml:space="preserve"> 5.51 – 6.00</t>
  </si>
  <si>
    <t xml:space="preserve"> 5.01 - 5.50</t>
  </si>
  <si>
    <t xml:space="preserve"> &lt;5.00</t>
  </si>
  <si>
    <t>อัตราตายของผู้ป่วยโรคหลอดเลือดสมองแตก (Hemorrhagic Stroke: I60-I62)</t>
  </si>
  <si>
    <t>&lt;16</t>
  </si>
  <si>
    <t>16.00-16.99</t>
  </si>
  <si>
    <t>17.00-17.99</t>
  </si>
  <si>
    <t>18.00-18.99</t>
  </si>
  <si>
    <t>19.00-19.99</t>
  </si>
  <si>
    <t>≥20</t>
  </si>
  <si>
    <t>อัตราตายของผู้ป่วยโรคหลอดเลือดสมองตีบ/อุดตัน (Ischemic Stroke: I63)</t>
  </si>
  <si>
    <t xml:space="preserve">&gt; 5.00 </t>
  </si>
  <si>
    <t xml:space="preserve"> 4.51 – 5.00</t>
  </si>
  <si>
    <t xml:space="preserve"> 4.01 - 4.50</t>
  </si>
  <si>
    <t xml:space="preserve"> 3.51 – 4.00</t>
  </si>
  <si>
    <t xml:space="preserve"> 3.01 - 3.50</t>
  </si>
  <si>
    <t xml:space="preserve"> &lt;3.00</t>
  </si>
  <si>
    <t xml:space="preserve"> ร้อยละของผู้ป่วยนอกทั้งหมดที่ได้รับบริการตรวจ วินิจฉัย รักษาโรค และฟื้นฟูสภาพด้วยศาสตร์การแพทย์แผนไทยและการแพทย์ทางเลือก</t>
  </si>
  <si>
    <t>&lt; 19.50</t>
  </si>
  <si>
    <t>≥19.50</t>
  </si>
  <si>
    <t>ร้อยละของผู้ป่วยโรคซึมเศร้าเข้าถึงบริการสุขภาพจิต</t>
  </si>
  <si>
    <t>&lt; 68</t>
  </si>
  <si>
    <t>69.00 -69.99</t>
  </si>
  <si>
    <t>70.00 -70.99</t>
  </si>
  <si>
    <t>71.00 -71.99</t>
  </si>
  <si>
    <t>≥72</t>
  </si>
  <si>
    <t>อัตราการฆ่าตัวตายสำเร็จ ≤6.3 ต่อประชากรแสนคน</t>
  </si>
  <si>
    <t>&lt;6.3</t>
  </si>
  <si>
    <t xml:space="preserve">ร้อยละของผู้พยายามฆ่าตัวตายไม่กลับมาทำร้ายตัวเองซ้ำในระยะเวลา 1 ปี </t>
  </si>
  <si>
    <t>ร้อยละของผู้ป่วย CKD ที่มีอัตราการลดลงของ eGFR&lt;4 ml/min/1.73m2/yr</t>
  </si>
  <si>
    <r>
      <t xml:space="preserve"> อัตราส่วนการตายมารดาไทย  </t>
    </r>
    <r>
      <rPr>
        <u/>
        <sz val="15"/>
        <color rgb="FF000000"/>
        <rFont val="TH SarabunPSK"/>
        <family val="2"/>
      </rPr>
      <t>ไม่เกิน 17 ต่อการเกิดมีชีพแสนคน</t>
    </r>
  </si>
  <si>
    <r>
      <t xml:space="preserve"> </t>
    </r>
    <r>
      <rPr>
        <sz val="15"/>
        <color rgb="FF000000"/>
        <rFont val="TH SarabunPSK"/>
        <family val="2"/>
      </rPr>
      <t>ร้อยละของเด็กอายุ 0-5 ปี สูงดีสมส่วน และส่วนสูงเฉลี่ยที่อายุ 5 ปี</t>
    </r>
  </si>
  <si>
    <r>
      <t xml:space="preserve">ร้อยละของเด็กอายุ 6-14 ปี สูงดีสมส่วน  </t>
    </r>
    <r>
      <rPr>
        <sz val="15"/>
        <color rgb="FFFF0000"/>
        <rFont val="TH SarabunPSK"/>
        <family val="2"/>
      </rPr>
      <t xml:space="preserve"> </t>
    </r>
  </si>
  <si>
    <t>๑๐ สิงหาคม ๒๕๖๓</t>
  </si>
  <si>
    <t>๑๓ สิงหาคม ๒๕๖๓</t>
  </si>
  <si>
    <t>มีระบบรายงานการสอบสวนโรคในพื้นที่</t>
  </si>
  <si>
    <t>รายงานการสอบสวนโรครายแรก</t>
  </si>
  <si>
    <t>๑๑ สิงหาคม ๒๕๖๓</t>
  </si>
  <si>
    <t>ไม่ครบ</t>
  </si>
  <si>
    <t>ครบ</t>
  </si>
  <si>
    <t>ในพื้นที่ (แยกรายหมู่บ้าน)</t>
  </si>
  <si>
    <t xml:space="preserve">              ๒. ดึงข้อมูลจากฐานข้อมูล HDC พร้อมกัน  ในวันที่ ๑๗ สิงหาคม ๒๕๖๓</t>
  </si>
  <si>
    <t xml:space="preserve">                    เครือข่ายสุขภาพอำเภอลานสกา  จังหวัดนครศรีธรรมราช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</si>
</sst>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D00041E]0"/>
    <numFmt numFmtId="165" formatCode="[$-D00041E]0.00"/>
    <numFmt numFmtId="166" formatCode="[$-D00041E]0.0"/>
  </numFmts>
  <fonts count="48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name val="TH SarabunIT๙"/>
      <family val="2"/>
    </font>
    <font>
      <sz val="18"/>
      <color theme="1"/>
      <name val="TH SarabunIT๙"/>
      <family val="2"/>
    </font>
    <font>
      <b/>
      <sz val="15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0"/>
      <name val="Arial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b/>
      <sz val="16"/>
      <color rgb="FFC00000"/>
      <name val="TH SarabunIT๙"/>
      <family val="2"/>
    </font>
    <font>
      <b/>
      <sz val="15"/>
      <color theme="1"/>
      <name val="TH SarabunIT๙"/>
      <family val="2"/>
    </font>
    <font>
      <b/>
      <sz val="22"/>
      <color rgb="FFFF0000"/>
      <name val="TH SarabunIT๙"/>
      <family val="2"/>
    </font>
    <font>
      <sz val="15"/>
      <name val="TH SarabunIT๙"/>
      <family val="2"/>
    </font>
    <font>
      <sz val="22"/>
      <color rgb="FFFF0000"/>
      <name val="Calibri"/>
      <family val="2"/>
      <charset val="222"/>
      <scheme val="minor"/>
    </font>
    <font>
      <b/>
      <sz val="15"/>
      <color rgb="FF002060"/>
      <name val="TH SarabunIT๙"/>
      <family val="2"/>
    </font>
    <font>
      <sz val="15"/>
      <color rgb="FF002060"/>
      <name val="TH SarabunIT๙"/>
      <family val="2"/>
    </font>
    <font>
      <b/>
      <sz val="22"/>
      <color rgb="FFFF0000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4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IT๙"/>
      <family val="2"/>
    </font>
    <font>
      <sz val="16"/>
      <color rgb="FFFF0000"/>
      <name val="TH SarabunIT๙"/>
      <family val="2"/>
    </font>
    <font>
      <sz val="10"/>
      <color theme="1"/>
      <name val="TH SarabunIT๙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u/>
      <sz val="15"/>
      <color rgb="FF000000"/>
      <name val="TH SarabunPSK"/>
      <family val="2"/>
    </font>
    <font>
      <sz val="15"/>
      <color rgb="FFFF0000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6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1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 applyAlignment="1"/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1" fillId="0" borderId="0" xfId="0" applyFont="1"/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center" wrapText="1"/>
    </xf>
    <xf numFmtId="0" fontId="8" fillId="5" borderId="0" xfId="0" applyFont="1" applyFill="1" applyBorder="1" applyAlignment="1">
      <alignment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/>
    </xf>
    <xf numFmtId="0" fontId="12" fillId="6" borderId="18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164" fontId="14" fillId="7" borderId="20" xfId="0" applyNumberFormat="1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vertical="center" wrapText="1"/>
    </xf>
    <xf numFmtId="164" fontId="5" fillId="7" borderId="21" xfId="0" applyNumberFormat="1" applyFont="1" applyFill="1" applyBorder="1" applyAlignment="1">
      <alignment horizontal="center" vertical="center"/>
    </xf>
    <xf numFmtId="164" fontId="14" fillId="7" borderId="22" xfId="0" applyNumberFormat="1" applyFont="1" applyFill="1" applyBorder="1" applyAlignment="1">
      <alignment horizontal="center" vertical="center" wrapText="1"/>
    </xf>
    <xf numFmtId="164" fontId="14" fillId="8" borderId="20" xfId="0" applyNumberFormat="1" applyFont="1" applyFill="1" applyBorder="1" applyAlignment="1">
      <alignment horizontal="center" vertical="center" wrapText="1"/>
    </xf>
    <xf numFmtId="165" fontId="14" fillId="7" borderId="21" xfId="0" applyNumberFormat="1" applyFont="1" applyFill="1" applyBorder="1" applyAlignment="1">
      <alignment horizontal="center" vertical="center" wrapText="1"/>
    </xf>
    <xf numFmtId="165" fontId="14" fillId="7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 wrapText="1"/>
    </xf>
    <xf numFmtId="164" fontId="16" fillId="8" borderId="23" xfId="0" applyNumberFormat="1" applyFont="1" applyFill="1" applyBorder="1" applyAlignment="1">
      <alignment horizontal="center" vertical="center" wrapText="1"/>
    </xf>
    <xf numFmtId="165" fontId="16" fillId="10" borderId="11" xfId="0" applyNumberFormat="1" applyFont="1" applyFill="1" applyBorder="1" applyAlignment="1">
      <alignment horizontal="center" vertical="center" wrapText="1"/>
    </xf>
    <xf numFmtId="165" fontId="16" fillId="10" borderId="12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16" fillId="8" borderId="25" xfId="0" applyNumberFormat="1" applyFont="1" applyFill="1" applyBorder="1" applyAlignment="1">
      <alignment horizontal="center" vertical="center" wrapText="1"/>
    </xf>
    <xf numFmtId="165" fontId="16" fillId="10" borderId="1" xfId="0" applyNumberFormat="1" applyFont="1" applyFill="1" applyBorder="1" applyAlignment="1">
      <alignment horizontal="center" vertical="center" wrapText="1"/>
    </xf>
    <xf numFmtId="165" fontId="16" fillId="10" borderId="5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164" fontId="18" fillId="0" borderId="5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8" borderId="26" xfId="0" applyNumberFormat="1" applyFont="1" applyFill="1" applyBorder="1" applyAlignment="1">
      <alignment horizontal="center" vertical="center" wrapText="1"/>
    </xf>
    <xf numFmtId="165" fontId="16" fillId="10" borderId="2" xfId="0" applyNumberFormat="1" applyFont="1" applyFill="1" applyBorder="1" applyAlignment="1">
      <alignment horizontal="center" vertical="center" wrapText="1"/>
    </xf>
    <xf numFmtId="165" fontId="16" fillId="10" borderId="4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164" fontId="14" fillId="7" borderId="21" xfId="0" applyNumberFormat="1" applyFont="1" applyFill="1" applyBorder="1" applyAlignment="1">
      <alignment horizontal="center" vertical="center" wrapText="1"/>
    </xf>
    <xf numFmtId="165" fontId="15" fillId="9" borderId="28" xfId="0" applyNumberFormat="1" applyFont="1" applyFill="1" applyBorder="1" applyAlignment="1">
      <alignment horizontal="center" vertical="center" wrapText="1"/>
    </xf>
    <xf numFmtId="1" fontId="5" fillId="7" borderId="21" xfId="0" applyNumberFormat="1" applyFont="1" applyFill="1" applyBorder="1" applyAlignment="1">
      <alignment horizontal="center" vertical="center"/>
    </xf>
    <xf numFmtId="165" fontId="14" fillId="8" borderId="20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2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166" fontId="16" fillId="8" borderId="25" xfId="0" applyNumberFormat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166" fontId="16" fillId="8" borderId="26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1" fontId="16" fillId="7" borderId="21" xfId="0" applyNumberFormat="1" applyFont="1" applyFill="1" applyBorder="1" applyAlignment="1">
      <alignment horizontal="center" vertical="center"/>
    </xf>
    <xf numFmtId="164" fontId="4" fillId="7" borderId="22" xfId="0" applyNumberFormat="1" applyFont="1" applyFill="1" applyBorder="1" applyAlignment="1">
      <alignment horizontal="center" vertical="center" wrapText="1"/>
    </xf>
    <xf numFmtId="165" fontId="4" fillId="8" borderId="20" xfId="0" applyNumberFormat="1" applyFont="1" applyFill="1" applyBorder="1" applyAlignment="1">
      <alignment horizontal="center" vertical="center" wrapText="1"/>
    </xf>
    <xf numFmtId="165" fontId="4" fillId="7" borderId="21" xfId="0" applyNumberFormat="1" applyFont="1" applyFill="1" applyBorder="1" applyAlignment="1">
      <alignment horizontal="center" vertical="center" wrapText="1"/>
    </xf>
    <xf numFmtId="165" fontId="4" fillId="7" borderId="22" xfId="0" applyNumberFormat="1" applyFont="1" applyFill="1" applyBorder="1" applyAlignment="1">
      <alignment horizontal="center" vertical="center" wrapText="1"/>
    </xf>
    <xf numFmtId="164" fontId="16" fillId="0" borderId="23" xfId="0" applyNumberFormat="1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 wrapText="1"/>
    </xf>
    <xf numFmtId="166" fontId="16" fillId="8" borderId="23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 wrapText="1"/>
    </xf>
    <xf numFmtId="0" fontId="4" fillId="7" borderId="21" xfId="0" applyFont="1" applyFill="1" applyBorder="1" applyAlignment="1">
      <alignment horizontal="center" vertical="center" wrapText="1"/>
    </xf>
    <xf numFmtId="164" fontId="4" fillId="7" borderId="21" xfId="0" applyNumberFormat="1" applyFont="1" applyFill="1" applyBorder="1" applyAlignment="1">
      <alignment horizontal="center" vertical="center"/>
    </xf>
    <xf numFmtId="165" fontId="4" fillId="7" borderId="28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4" fillId="5" borderId="12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0" borderId="11" xfId="0" applyFont="1" applyFill="1" applyBorder="1" applyAlignment="1">
      <alignment horizontal="center" vertical="top" wrapText="1"/>
    </xf>
    <xf numFmtId="0" fontId="23" fillId="0" borderId="0" xfId="0" applyFont="1"/>
    <xf numFmtId="0" fontId="10" fillId="3" borderId="14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0" fontId="10" fillId="3" borderId="24" xfId="0" applyFont="1" applyFill="1" applyBorder="1" applyAlignment="1">
      <alignment horizontal="center" vertical="top" wrapText="1"/>
    </xf>
    <xf numFmtId="0" fontId="24" fillId="0" borderId="0" xfId="0" applyFont="1"/>
    <xf numFmtId="0" fontId="11" fillId="0" borderId="37" xfId="0" applyFont="1" applyBorder="1"/>
    <xf numFmtId="0" fontId="11" fillId="0" borderId="29" xfId="0" applyFont="1" applyBorder="1"/>
    <xf numFmtId="49" fontId="26" fillId="0" borderId="0" xfId="0" applyNumberFormat="1" applyFont="1" applyAlignment="1">
      <alignment horizontal="center"/>
    </xf>
    <xf numFmtId="49" fontId="26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3" borderId="4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/>
    </xf>
    <xf numFmtId="49" fontId="27" fillId="0" borderId="0" xfId="0" applyNumberFormat="1" applyFont="1"/>
    <xf numFmtId="49" fontId="27" fillId="0" borderId="12" xfId="0" applyNumberFormat="1" applyFont="1" applyBorder="1" applyAlignment="1">
      <alignment horizontal="center"/>
    </xf>
    <xf numFmtId="49" fontId="27" fillId="0" borderId="11" xfId="0" applyNumberFormat="1" applyFont="1" applyBorder="1" applyAlignment="1">
      <alignment horizontal="center"/>
    </xf>
    <xf numFmtId="49" fontId="27" fillId="0" borderId="11" xfId="0" applyNumberFormat="1" applyFont="1" applyBorder="1"/>
    <xf numFmtId="49" fontId="27" fillId="0" borderId="9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0" fontId="11" fillId="0" borderId="2" xfId="0" applyFont="1" applyBorder="1"/>
    <xf numFmtId="0" fontId="11" fillId="0" borderId="11" xfId="0" applyFont="1" applyBorder="1"/>
    <xf numFmtId="164" fontId="11" fillId="0" borderId="1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11" borderId="3" xfId="0" applyFont="1" applyFill="1" applyBorder="1"/>
    <xf numFmtId="164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22" fillId="3" borderId="16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1" fillId="0" borderId="40" xfId="0" applyFont="1" applyBorder="1"/>
    <xf numFmtId="0" fontId="23" fillId="0" borderId="40" xfId="0" applyFont="1" applyBorder="1" applyAlignment="1">
      <alignment horizontal="right"/>
    </xf>
    <xf numFmtId="164" fontId="23" fillId="0" borderId="40" xfId="0" applyNumberFormat="1" applyFont="1" applyBorder="1"/>
    <xf numFmtId="0" fontId="6" fillId="0" borderId="11" xfId="0" applyFont="1" applyBorder="1" applyAlignment="1">
      <alignment horizontal="center" vertical="top"/>
    </xf>
    <xf numFmtId="0" fontId="29" fillId="0" borderId="0" xfId="0" applyFont="1"/>
    <xf numFmtId="0" fontId="11" fillId="0" borderId="8" xfId="0" applyFont="1" applyFill="1" applyBorder="1"/>
    <xf numFmtId="164" fontId="11" fillId="0" borderId="13" xfId="0" applyNumberFormat="1" applyFont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0" fontId="11" fillId="0" borderId="37" xfId="0" applyFont="1" applyFill="1" applyBorder="1"/>
    <xf numFmtId="9" fontId="6" fillId="0" borderId="37" xfId="0" applyNumberFormat="1" applyFont="1" applyBorder="1" applyAlignment="1">
      <alignment horizontal="center" vertical="top" wrapText="1"/>
    </xf>
    <xf numFmtId="0" fontId="11" fillId="0" borderId="29" xfId="0" applyFont="1" applyFill="1" applyBorder="1"/>
    <xf numFmtId="0" fontId="11" fillId="0" borderId="7" xfId="0" applyFont="1" applyBorder="1"/>
    <xf numFmtId="0" fontId="11" fillId="0" borderId="13" xfId="0" applyFont="1" applyBorder="1"/>
    <xf numFmtId="166" fontId="11" fillId="0" borderId="11" xfId="0" applyNumberFormat="1" applyFont="1" applyBorder="1"/>
    <xf numFmtId="0" fontId="11" fillId="4" borderId="37" xfId="0" applyFont="1" applyFill="1" applyBorder="1"/>
    <xf numFmtId="0" fontId="11" fillId="0" borderId="5" xfId="0" applyFont="1" applyBorder="1"/>
    <xf numFmtId="16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top" wrapText="1"/>
    </xf>
    <xf numFmtId="164" fontId="11" fillId="0" borderId="7" xfId="0" applyNumberFormat="1" applyFont="1" applyBorder="1" applyAlignment="1">
      <alignment horizontal="center"/>
    </xf>
    <xf numFmtId="0" fontId="11" fillId="0" borderId="29" xfId="0" applyFont="1" applyBorder="1" applyAlignment="1">
      <alignment vertical="top"/>
    </xf>
    <xf numFmtId="0" fontId="28" fillId="0" borderId="37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1" fillId="3" borderId="44" xfId="0" applyFont="1" applyFill="1" applyBorder="1" applyAlignment="1">
      <alignment horizontal="center" vertical="top"/>
    </xf>
    <xf numFmtId="0" fontId="31" fillId="3" borderId="16" xfId="0" applyFont="1" applyFill="1" applyBorder="1" applyAlignment="1">
      <alignment horizontal="center" vertical="top"/>
    </xf>
    <xf numFmtId="0" fontId="32" fillId="3" borderId="45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31" fillId="3" borderId="2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top"/>
    </xf>
    <xf numFmtId="0" fontId="32" fillId="3" borderId="46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vertical="top"/>
    </xf>
    <xf numFmtId="0" fontId="34" fillId="8" borderId="12" xfId="0" applyFont="1" applyFill="1" applyBorder="1" applyAlignment="1">
      <alignment horizontal="left" vertical="top"/>
    </xf>
    <xf numFmtId="0" fontId="34" fillId="8" borderId="13" xfId="0" applyFont="1" applyFill="1" applyBorder="1" applyAlignment="1">
      <alignment horizontal="left" vertical="top"/>
    </xf>
    <xf numFmtId="0" fontId="33" fillId="8" borderId="12" xfId="0" applyFont="1" applyFill="1" applyBorder="1" applyAlignment="1">
      <alignment vertical="top"/>
    </xf>
    <xf numFmtId="0" fontId="32" fillId="3" borderId="0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vertical="top"/>
    </xf>
    <xf numFmtId="0" fontId="34" fillId="5" borderId="1" xfId="0" applyFont="1" applyFill="1" applyBorder="1" applyAlignment="1">
      <alignment vertical="top"/>
    </xf>
    <xf numFmtId="0" fontId="34" fillId="5" borderId="5" xfId="0" applyFont="1" applyFill="1" applyBorder="1" applyAlignment="1">
      <alignment vertical="top" wrapText="1"/>
    </xf>
    <xf numFmtId="0" fontId="33" fillId="5" borderId="5" xfId="0" applyFont="1" applyFill="1" applyBorder="1" applyAlignment="1">
      <alignment vertical="top"/>
    </xf>
    <xf numFmtId="0" fontId="35" fillId="5" borderId="48" xfId="0" applyFont="1" applyFill="1" applyBorder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7" fillId="0" borderId="6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1" borderId="1" xfId="0" applyFont="1" applyFill="1" applyBorder="1" applyAlignment="1">
      <alignment horizontal="center" vertical="top" wrapText="1"/>
    </xf>
    <xf numFmtId="0" fontId="37" fillId="12" borderId="6" xfId="0" applyFont="1" applyFill="1" applyBorder="1" applyAlignment="1">
      <alignment horizontal="center" vertical="top" wrapText="1"/>
    </xf>
    <xf numFmtId="0" fontId="37" fillId="12" borderId="1" xfId="0" applyFont="1" applyFill="1" applyBorder="1" applyAlignment="1">
      <alignment horizontal="center" vertical="top" wrapText="1"/>
    </xf>
    <xf numFmtId="0" fontId="33" fillId="11" borderId="6" xfId="0" applyFont="1" applyFill="1" applyBorder="1" applyAlignment="1">
      <alignment horizontal="center" vertical="top" wrapText="1"/>
    </xf>
    <xf numFmtId="0" fontId="33" fillId="11" borderId="1" xfId="0" applyFont="1" applyFill="1" applyBorder="1" applyAlignment="1">
      <alignment horizontal="center" vertical="top" wrapText="1"/>
    </xf>
    <xf numFmtId="0" fontId="37" fillId="0" borderId="25" xfId="0" applyNumberFormat="1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/>
    </xf>
    <xf numFmtId="0" fontId="27" fillId="0" borderId="1" xfId="0" applyFont="1" applyBorder="1"/>
    <xf numFmtId="0" fontId="1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39" fillId="0" borderId="0" xfId="0" applyFont="1" applyAlignment="1">
      <alignment horizontal="center" vertical="top"/>
    </xf>
    <xf numFmtId="0" fontId="27" fillId="0" borderId="0" xfId="0" applyFont="1"/>
    <xf numFmtId="0" fontId="32" fillId="3" borderId="40" xfId="0" applyFont="1" applyFill="1" applyBorder="1" applyAlignment="1">
      <alignment horizontal="center" vertical="center" wrapText="1"/>
    </xf>
    <xf numFmtId="0" fontId="35" fillId="4" borderId="29" xfId="0" applyFont="1" applyFill="1" applyBorder="1" applyAlignment="1">
      <alignment horizontal="center" vertical="center" wrapText="1"/>
    </xf>
    <xf numFmtId="0" fontId="35" fillId="4" borderId="43" xfId="0" applyFont="1" applyFill="1" applyBorder="1" applyAlignment="1">
      <alignment horizontal="center" vertical="center" wrapText="1"/>
    </xf>
    <xf numFmtId="0" fontId="37" fillId="11" borderId="5" xfId="0" applyFont="1" applyFill="1" applyBorder="1" applyAlignment="1">
      <alignment horizontal="center" vertical="top" wrapText="1"/>
    </xf>
    <xf numFmtId="0" fontId="37" fillId="12" borderId="5" xfId="0" applyFont="1" applyFill="1" applyBorder="1" applyAlignment="1">
      <alignment horizontal="center" vertical="top" wrapText="1"/>
    </xf>
    <xf numFmtId="0" fontId="33" fillId="11" borderId="5" xfId="0" applyFont="1" applyFill="1" applyBorder="1" applyAlignment="1">
      <alignment horizontal="center" vertical="top" wrapText="1"/>
    </xf>
    <xf numFmtId="0" fontId="27" fillId="0" borderId="5" xfId="0" applyFont="1" applyBorder="1"/>
    <xf numFmtId="0" fontId="33" fillId="4" borderId="19" xfId="0" applyFont="1" applyFill="1" applyBorder="1" applyAlignment="1">
      <alignment vertical="top"/>
    </xf>
    <xf numFmtId="0" fontId="33" fillId="4" borderId="24" xfId="0" applyFont="1" applyFill="1" applyBorder="1" applyAlignment="1">
      <alignment vertical="top"/>
    </xf>
    <xf numFmtId="0" fontId="33" fillId="3" borderId="33" xfId="0" applyFont="1" applyFill="1" applyBorder="1" applyAlignment="1">
      <alignment vertical="top"/>
    </xf>
    <xf numFmtId="0" fontId="34" fillId="3" borderId="34" xfId="0" applyFont="1" applyFill="1" applyBorder="1" applyAlignment="1">
      <alignment horizontal="left" vertical="top"/>
    </xf>
    <xf numFmtId="0" fontId="34" fillId="3" borderId="35" xfId="0" applyFont="1" applyFill="1" applyBorder="1" applyAlignment="1">
      <alignment horizontal="left" vertical="top"/>
    </xf>
    <xf numFmtId="0" fontId="33" fillId="3" borderId="35" xfId="0" applyFont="1" applyFill="1" applyBorder="1" applyAlignment="1">
      <alignment vertical="top"/>
    </xf>
    <xf numFmtId="0" fontId="33" fillId="4" borderId="27" xfId="0" applyFont="1" applyFill="1" applyBorder="1" applyAlignment="1">
      <alignment vertical="top"/>
    </xf>
    <xf numFmtId="0" fontId="41" fillId="0" borderId="1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vertical="top" wrapText="1"/>
    </xf>
    <xf numFmtId="0" fontId="36" fillId="0" borderId="5" xfId="0" applyFont="1" applyFill="1" applyBorder="1" applyAlignment="1">
      <alignment vertical="top"/>
    </xf>
    <xf numFmtId="0" fontId="41" fillId="0" borderId="49" xfId="0" applyFont="1" applyFill="1" applyBorder="1" applyAlignment="1">
      <alignment horizontal="center" vertical="top"/>
    </xf>
    <xf numFmtId="0" fontId="42" fillId="0" borderId="4" xfId="0" applyFont="1" applyFill="1" applyBorder="1" applyAlignment="1">
      <alignment vertical="top" wrapText="1"/>
    </xf>
    <xf numFmtId="9" fontId="36" fillId="0" borderId="4" xfId="0" applyNumberFormat="1" applyFont="1" applyFill="1" applyBorder="1" applyAlignment="1">
      <alignment horizontal="center" vertical="top"/>
    </xf>
    <xf numFmtId="0" fontId="41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vertical="top" wrapText="1"/>
    </xf>
    <xf numFmtId="9" fontId="36" fillId="0" borderId="5" xfId="0" applyNumberFormat="1" applyFont="1" applyBorder="1" applyAlignment="1">
      <alignment horizontal="center" vertical="top" wrapText="1"/>
    </xf>
    <xf numFmtId="0" fontId="36" fillId="0" borderId="12" xfId="0" applyFont="1" applyFill="1" applyBorder="1" applyAlignment="1">
      <alignment vertical="top" wrapText="1"/>
    </xf>
    <xf numFmtId="9" fontId="36" fillId="0" borderId="12" xfId="0" applyNumberFormat="1" applyFont="1" applyFill="1" applyBorder="1" applyAlignment="1">
      <alignment horizontal="center" vertical="top"/>
    </xf>
    <xf numFmtId="0" fontId="36" fillId="0" borderId="5" xfId="0" applyFont="1" applyFill="1" applyBorder="1" applyAlignment="1">
      <alignment vertical="top" wrapText="1"/>
    </xf>
    <xf numFmtId="9" fontId="36" fillId="0" borderId="5" xfId="0" applyNumberFormat="1" applyFont="1" applyFill="1" applyBorder="1" applyAlignment="1">
      <alignment horizontal="center" vertical="top"/>
    </xf>
    <xf numFmtId="0" fontId="36" fillId="0" borderId="5" xfId="0" applyFont="1" applyFill="1" applyBorder="1" applyAlignment="1">
      <alignment horizontal="center" vertical="top"/>
    </xf>
    <xf numFmtId="0" fontId="45" fillId="11" borderId="25" xfId="0" applyFont="1" applyFill="1" applyBorder="1" applyAlignment="1">
      <alignment vertical="top"/>
    </xf>
    <xf numFmtId="0" fontId="45" fillId="11" borderId="1" xfId="0" applyFont="1" applyFill="1" applyBorder="1" applyAlignment="1">
      <alignment vertical="top"/>
    </xf>
    <xf numFmtId="0" fontId="36" fillId="11" borderId="5" xfId="0" applyFont="1" applyFill="1" applyBorder="1" applyAlignment="1">
      <alignment vertical="top"/>
    </xf>
    <xf numFmtId="0" fontId="41" fillId="11" borderId="49" xfId="0" applyFont="1" applyFill="1" applyBorder="1" applyAlignment="1">
      <alignment horizontal="center" vertical="top"/>
    </xf>
    <xf numFmtId="0" fontId="45" fillId="0" borderId="1" xfId="0" applyFont="1" applyBorder="1" applyAlignment="1">
      <alignment horizontal="left" vertical="top" wrapText="1"/>
    </xf>
    <xf numFmtId="0" fontId="36" fillId="0" borderId="5" xfId="0" applyFont="1" applyBorder="1" applyAlignment="1">
      <alignment vertical="top" wrapText="1"/>
    </xf>
    <xf numFmtId="9" fontId="36" fillId="0" borderId="5" xfId="0" applyNumberFormat="1" applyFont="1" applyBorder="1" applyAlignment="1">
      <alignment horizontal="center" vertical="top"/>
    </xf>
    <xf numFmtId="0" fontId="36" fillId="12" borderId="23" xfId="0" applyFont="1" applyFill="1" applyBorder="1" applyAlignment="1">
      <alignment vertical="top"/>
    </xf>
    <xf numFmtId="0" fontId="45" fillId="12" borderId="5" xfId="0" applyFont="1" applyFill="1" applyBorder="1" applyAlignment="1">
      <alignment horizontal="left" vertical="top"/>
    </xf>
    <xf numFmtId="0" fontId="45" fillId="12" borderId="6" xfId="0" applyFont="1" applyFill="1" applyBorder="1" applyAlignment="1">
      <alignment horizontal="center" vertical="top"/>
    </xf>
    <xf numFmtId="0" fontId="36" fillId="12" borderId="12" xfId="0" applyFont="1" applyFill="1" applyBorder="1" applyAlignment="1">
      <alignment vertical="top"/>
    </xf>
    <xf numFmtId="0" fontId="41" fillId="12" borderId="49" xfId="0" applyFont="1" applyFill="1" applyBorder="1" applyAlignment="1">
      <alignment horizontal="center" vertical="top"/>
    </xf>
    <xf numFmtId="0" fontId="46" fillId="11" borderId="25" xfId="0" applyFont="1" applyFill="1" applyBorder="1" applyAlignment="1">
      <alignment vertical="top"/>
    </xf>
    <xf numFmtId="0" fontId="46" fillId="11" borderId="1" xfId="0" applyFont="1" applyFill="1" applyBorder="1" applyAlignment="1">
      <alignment vertical="top"/>
    </xf>
    <xf numFmtId="0" fontId="36" fillId="11" borderId="49" xfId="0" applyFont="1" applyFill="1" applyBorder="1" applyAlignment="1">
      <alignment horizontal="center" vertical="top"/>
    </xf>
    <xf numFmtId="0" fontId="46" fillId="0" borderId="1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/>
    </xf>
    <xf numFmtId="0" fontId="36" fillId="0" borderId="49" xfId="0" applyFont="1" applyFill="1" applyBorder="1" applyAlignment="1">
      <alignment horizontal="center" vertical="top"/>
    </xf>
    <xf numFmtId="0" fontId="35" fillId="0" borderId="49" xfId="0" applyFont="1" applyBorder="1" applyAlignment="1">
      <alignment horizontal="center" vertical="top"/>
    </xf>
    <xf numFmtId="0" fontId="42" fillId="0" borderId="5" xfId="0" applyFont="1" applyBorder="1" applyAlignment="1">
      <alignment vertical="top" wrapText="1"/>
    </xf>
    <xf numFmtId="10" fontId="36" fillId="0" borderId="5" xfId="0" applyNumberFormat="1" applyFont="1" applyBorder="1" applyAlignment="1">
      <alignment horizontal="center" vertical="top"/>
    </xf>
    <xf numFmtId="0" fontId="41" fillId="0" borderId="49" xfId="0" applyFont="1" applyBorder="1" applyAlignment="1">
      <alignment horizontal="center" vertical="top"/>
    </xf>
    <xf numFmtId="0" fontId="27" fillId="0" borderId="0" xfId="0" applyFont="1" applyAlignment="1">
      <alignment vertical="top"/>
    </xf>
    <xf numFmtId="0" fontId="33" fillId="0" borderId="42" xfId="0" applyFont="1" applyBorder="1" applyAlignment="1">
      <alignment vertical="top"/>
    </xf>
    <xf numFmtId="0" fontId="33" fillId="4" borderId="42" xfId="0" applyFont="1" applyFill="1" applyBorder="1" applyAlignment="1">
      <alignment vertical="top"/>
    </xf>
    <xf numFmtId="0" fontId="33" fillId="0" borderId="38" xfId="0" applyFont="1" applyBorder="1" applyAlignment="1">
      <alignment vertical="top"/>
    </xf>
    <xf numFmtId="0" fontId="46" fillId="0" borderId="51" xfId="0" applyFont="1" applyBorder="1" applyAlignment="1">
      <alignment horizontal="center" vertical="top" wrapText="1"/>
    </xf>
    <xf numFmtId="0" fontId="42" fillId="0" borderId="52" xfId="0" applyFont="1" applyBorder="1" applyAlignment="1">
      <alignment vertical="top" wrapText="1"/>
    </xf>
    <xf numFmtId="9" fontId="36" fillId="0" borderId="52" xfId="0" applyNumberFormat="1" applyFont="1" applyBorder="1" applyAlignment="1">
      <alignment horizontal="center" vertical="top"/>
    </xf>
    <xf numFmtId="0" fontId="41" fillId="0" borderId="53" xfId="0" applyFont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top" wrapText="1"/>
    </xf>
    <xf numFmtId="0" fontId="37" fillId="0" borderId="51" xfId="0" applyFont="1" applyBorder="1" applyAlignment="1">
      <alignment horizontal="center" vertical="top" wrapText="1"/>
    </xf>
    <xf numFmtId="0" fontId="37" fillId="0" borderId="52" xfId="0" applyFont="1" applyBorder="1" applyAlignment="1">
      <alignment horizontal="center" vertical="top" wrapText="1"/>
    </xf>
    <xf numFmtId="0" fontId="33" fillId="0" borderId="54" xfId="0" applyFont="1" applyBorder="1" applyAlignment="1">
      <alignment vertical="top"/>
    </xf>
    <xf numFmtId="0" fontId="47" fillId="0" borderId="25" xfId="0" applyFont="1" applyBorder="1" applyAlignment="1">
      <alignment horizontal="left" vertical="top" wrapText="1"/>
    </xf>
    <xf numFmtId="0" fontId="47" fillId="0" borderId="25" xfId="0" applyFont="1" applyBorder="1" applyAlignment="1">
      <alignment vertical="top" wrapText="1"/>
    </xf>
    <xf numFmtId="0" fontId="47" fillId="0" borderId="50" xfId="0" applyFont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9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41" xfId="0" applyFont="1" applyBorder="1"/>
    <xf numFmtId="0" fontId="11" fillId="11" borderId="2" xfId="0" applyFont="1" applyFill="1" applyBorder="1" applyAlignment="1">
      <alignment horizontal="center"/>
    </xf>
    <xf numFmtId="0" fontId="11" fillId="11" borderId="37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38" fillId="0" borderId="26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38" fillId="0" borderId="23" xfId="0" applyFont="1" applyBorder="1" applyAlignment="1">
      <alignment horizontal="left" vertical="top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left" vertical="top" wrapText="1"/>
    </xf>
    <xf numFmtId="0" fontId="46" fillId="0" borderId="17" xfId="0" applyFont="1" applyBorder="1" applyAlignment="1">
      <alignment horizontal="left" vertical="top" wrapText="1"/>
    </xf>
    <xf numFmtId="0" fontId="46" fillId="0" borderId="23" xfId="0" applyFont="1" applyBorder="1" applyAlignment="1">
      <alignment horizontal="left" vertical="top" wrapText="1"/>
    </xf>
    <xf numFmtId="0" fontId="47" fillId="0" borderId="26" xfId="0" applyFont="1" applyBorder="1" applyAlignment="1">
      <alignment horizontal="left" vertical="top" wrapText="1"/>
    </xf>
    <xf numFmtId="0" fontId="47" fillId="0" borderId="17" xfId="0" applyFont="1" applyBorder="1" applyAlignment="1">
      <alignment horizontal="left" vertical="top" wrapText="1"/>
    </xf>
    <xf numFmtId="0" fontId="47" fillId="0" borderId="23" xfId="0" applyFont="1" applyBorder="1" applyAlignment="1">
      <alignment horizontal="left" vertical="top" wrapText="1"/>
    </xf>
    <xf numFmtId="0" fontId="31" fillId="3" borderId="18" xfId="0" applyFont="1" applyFill="1" applyBorder="1" applyAlignment="1">
      <alignment horizontal="center" vertical="top"/>
    </xf>
    <xf numFmtId="0" fontId="31" fillId="3" borderId="17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Alignment="1"/>
    <xf numFmtId="0" fontId="3" fillId="0" borderId="0" xfId="0" applyFont="1" applyBorder="1" applyAlignment="1"/>
    <xf numFmtId="0" fontId="4" fillId="3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65" fontId="15" fillId="9" borderId="19" xfId="0" applyNumberFormat="1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center" vertical="top" wrapText="1"/>
    </xf>
    <xf numFmtId="0" fontId="10" fillId="3" borderId="32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49" fontId="1" fillId="0" borderId="29" xfId="0" applyNumberFormat="1" applyFont="1" applyBorder="1" applyAlignment="1"/>
    <xf numFmtId="0" fontId="0" fillId="0" borderId="29" xfId="0" applyBorder="1" applyAlignment="1"/>
    <xf numFmtId="49" fontId="1" fillId="3" borderId="2" xfId="0" applyNumberFormat="1" applyFont="1" applyFill="1" applyBorder="1" applyAlignment="1">
      <alignment horizontal="center" vertical="center" textRotation="90"/>
    </xf>
    <xf numFmtId="49" fontId="25" fillId="0" borderId="8" xfId="0" applyNumberFormat="1" applyFont="1" applyBorder="1" applyAlignment="1">
      <alignment horizontal="center" vertical="center" textRotation="90"/>
    </xf>
    <xf numFmtId="49" fontId="25" fillId="0" borderId="8" xfId="0" applyNumberFormat="1" applyFont="1" applyBorder="1" applyAlignment="1">
      <alignment vertical="center"/>
    </xf>
    <xf numFmtId="49" fontId="25" fillId="0" borderId="11" xfId="0" applyNumberFormat="1" applyFont="1" applyBorder="1" applyAlignment="1">
      <alignment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1</xdr:rowOff>
    </xdr:from>
    <xdr:to>
      <xdr:col>11</xdr:col>
      <xdr:colOff>514350</xdr:colOff>
      <xdr:row>2</xdr:row>
      <xdr:rowOff>2</xdr:rowOff>
    </xdr:to>
    <xdr:sp macro="" textlink="">
      <xdr:nvSpPr>
        <xdr:cNvPr id="2" name="กล่องข้อความ 2"/>
        <xdr:cNvSpPr txBox="1"/>
      </xdr:nvSpPr>
      <xdr:spPr>
        <a:xfrm>
          <a:off x="8877300" y="304801"/>
          <a:ext cx="1524000" cy="3143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๔๐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</xdr:row>
      <xdr:rowOff>0</xdr:rowOff>
    </xdr:from>
    <xdr:to>
      <xdr:col>10</xdr:col>
      <xdr:colOff>885179</xdr:colOff>
      <xdr:row>2</xdr:row>
      <xdr:rowOff>1</xdr:rowOff>
    </xdr:to>
    <xdr:sp macro="" textlink="">
      <xdr:nvSpPr>
        <xdr:cNvPr id="2" name="กล่องข้อความ 2"/>
        <xdr:cNvSpPr txBox="1"/>
      </xdr:nvSpPr>
      <xdr:spPr>
        <a:xfrm>
          <a:off x="7696200" y="295275"/>
          <a:ext cx="1323329" cy="3048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๔๐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2</xdr:row>
      <xdr:rowOff>0</xdr:rowOff>
    </xdr:from>
    <xdr:to>
      <xdr:col>10</xdr:col>
      <xdr:colOff>761355</xdr:colOff>
      <xdr:row>3</xdr:row>
      <xdr:rowOff>1</xdr:rowOff>
    </xdr:to>
    <xdr:sp macro="" textlink="">
      <xdr:nvSpPr>
        <xdr:cNvPr id="4" name="กล่องข้อความ 2"/>
        <xdr:cNvSpPr txBox="1"/>
      </xdr:nvSpPr>
      <xdr:spPr>
        <a:xfrm>
          <a:off x="9001125" y="552450"/>
          <a:ext cx="1304280" cy="2667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น้ำหนักร้อยละ ๑๐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1" sqref="B1"/>
    </sheetView>
  </sheetViews>
  <sheetFormatPr defaultColWidth="9" defaultRowHeight="24"/>
  <cols>
    <col min="1" max="1" width="23.28515625" style="218" customWidth="1"/>
    <col min="2" max="2" width="7.5703125" style="218" customWidth="1"/>
    <col min="3" max="3" width="54.5703125" style="218" customWidth="1"/>
    <col min="4" max="4" width="8.42578125" style="254" customWidth="1"/>
    <col min="5" max="5" width="8.140625" style="255" customWidth="1"/>
    <col min="6" max="6" width="7.7109375" style="255" customWidth="1"/>
    <col min="7" max="11" width="7.7109375" style="256" customWidth="1"/>
    <col min="12" max="12" width="11.85546875" style="218" customWidth="1"/>
    <col min="13" max="16384" width="9" style="218"/>
  </cols>
  <sheetData>
    <row r="1" spans="1:12" s="307" customFormat="1">
      <c r="B1" s="252" t="s">
        <v>157</v>
      </c>
    </row>
    <row r="2" spans="1:12" s="307" customFormat="1" ht="24.75" thickBot="1">
      <c r="B2" s="252" t="s">
        <v>158</v>
      </c>
    </row>
    <row r="3" spans="1:12" ht="21.75" customHeight="1">
      <c r="A3" s="343" t="s">
        <v>11</v>
      </c>
      <c r="B3" s="214" t="s">
        <v>182</v>
      </c>
      <c r="C3" s="334" t="s">
        <v>19</v>
      </c>
      <c r="D3" s="215" t="s">
        <v>14</v>
      </c>
      <c r="E3" s="216" t="s">
        <v>26</v>
      </c>
      <c r="F3" s="217"/>
      <c r="G3" s="336" t="s">
        <v>27</v>
      </c>
      <c r="H3" s="336"/>
      <c r="I3" s="336"/>
      <c r="J3" s="336"/>
      <c r="K3" s="336"/>
      <c r="L3" s="264"/>
    </row>
    <row r="4" spans="1:12" ht="18.75" customHeight="1">
      <c r="A4" s="344"/>
      <c r="B4" s="219" t="s">
        <v>183</v>
      </c>
      <c r="C4" s="335"/>
      <c r="D4" s="220" t="s">
        <v>15</v>
      </c>
      <c r="E4" s="221" t="s">
        <v>9</v>
      </c>
      <c r="F4" s="222" t="s">
        <v>29</v>
      </c>
      <c r="G4" s="223" t="s">
        <v>29</v>
      </c>
      <c r="H4" s="222" t="s">
        <v>29</v>
      </c>
      <c r="I4" s="222" t="s">
        <v>29</v>
      </c>
      <c r="J4" s="222" t="s">
        <v>29</v>
      </c>
      <c r="K4" s="232" t="s">
        <v>29</v>
      </c>
      <c r="L4" s="265" t="s">
        <v>123</v>
      </c>
    </row>
    <row r="5" spans="1:12" ht="22.5" thickBot="1">
      <c r="A5" s="266"/>
      <c r="B5" s="267"/>
      <c r="C5" s="268"/>
      <c r="D5" s="269"/>
      <c r="E5" s="225"/>
      <c r="F5" s="226">
        <v>0</v>
      </c>
      <c r="G5" s="227">
        <v>1</v>
      </c>
      <c r="H5" s="226">
        <v>2</v>
      </c>
      <c r="I5" s="226">
        <v>3</v>
      </c>
      <c r="J5" s="226">
        <v>4</v>
      </c>
      <c r="K5" s="257">
        <v>5</v>
      </c>
      <c r="L5" s="270"/>
    </row>
    <row r="6" spans="1:12" ht="21.75">
      <c r="A6" s="228"/>
      <c r="B6" s="229" t="s">
        <v>0</v>
      </c>
      <c r="C6" s="230"/>
      <c r="D6" s="231"/>
      <c r="E6" s="221"/>
      <c r="F6" s="232"/>
      <c r="G6" s="232"/>
      <c r="H6" s="232"/>
      <c r="I6" s="232"/>
      <c r="J6" s="232"/>
      <c r="K6" s="224"/>
      <c r="L6" s="308"/>
    </row>
    <row r="7" spans="1:12" ht="23.25">
      <c r="A7" s="233" t="s">
        <v>1</v>
      </c>
      <c r="B7" s="234"/>
      <c r="C7" s="235"/>
      <c r="D7" s="236"/>
      <c r="E7" s="237"/>
      <c r="F7" s="238"/>
      <c r="G7" s="238"/>
      <c r="H7" s="238"/>
      <c r="I7" s="238"/>
      <c r="J7" s="258"/>
      <c r="K7" s="259"/>
      <c r="L7" s="309"/>
    </row>
    <row r="8" spans="1:12" ht="43.5">
      <c r="A8" s="331" t="s">
        <v>2</v>
      </c>
      <c r="B8" s="271">
        <v>1</v>
      </c>
      <c r="C8" s="272" t="s">
        <v>271</v>
      </c>
      <c r="D8" s="273"/>
      <c r="E8" s="274">
        <v>1</v>
      </c>
      <c r="F8" s="239" t="s">
        <v>184</v>
      </c>
      <c r="G8" s="240" t="s">
        <v>185</v>
      </c>
      <c r="H8" s="240" t="s">
        <v>186</v>
      </c>
      <c r="I8" s="240" t="s">
        <v>187</v>
      </c>
      <c r="J8" s="240" t="s">
        <v>188</v>
      </c>
      <c r="K8" s="249" t="s">
        <v>189</v>
      </c>
      <c r="L8" s="310"/>
    </row>
    <row r="9" spans="1:12" ht="46.5">
      <c r="A9" s="332"/>
      <c r="B9" s="271">
        <v>2</v>
      </c>
      <c r="C9" s="275" t="s">
        <v>190</v>
      </c>
      <c r="D9" s="276">
        <v>0.85</v>
      </c>
      <c r="E9" s="274">
        <v>1</v>
      </c>
      <c r="F9" s="239" t="s">
        <v>191</v>
      </c>
      <c r="G9" s="240" t="s">
        <v>192</v>
      </c>
      <c r="H9" s="240" t="s">
        <v>193</v>
      </c>
      <c r="I9" s="240" t="s">
        <v>194</v>
      </c>
      <c r="J9" s="240" t="s">
        <v>195</v>
      </c>
      <c r="K9" s="249" t="s">
        <v>196</v>
      </c>
      <c r="L9" s="310"/>
    </row>
    <row r="10" spans="1:12" ht="43.5">
      <c r="A10" s="332"/>
      <c r="B10" s="277">
        <v>3</v>
      </c>
      <c r="C10" s="278" t="s">
        <v>20</v>
      </c>
      <c r="D10" s="279">
        <v>0.9</v>
      </c>
      <c r="E10" s="274">
        <v>1</v>
      </c>
      <c r="F10" s="239" t="s">
        <v>197</v>
      </c>
      <c r="G10" s="240" t="s">
        <v>198</v>
      </c>
      <c r="H10" s="240" t="s">
        <v>199</v>
      </c>
      <c r="I10" s="240" t="s">
        <v>200</v>
      </c>
      <c r="J10" s="240" t="s">
        <v>201</v>
      </c>
      <c r="K10" s="249" t="s">
        <v>202</v>
      </c>
      <c r="L10" s="310"/>
    </row>
    <row r="11" spans="1:12" ht="46.5">
      <c r="A11" s="332"/>
      <c r="B11" s="277">
        <v>4</v>
      </c>
      <c r="C11" s="278" t="s">
        <v>21</v>
      </c>
      <c r="D11" s="279">
        <v>0.2</v>
      </c>
      <c r="E11" s="274">
        <v>1</v>
      </c>
      <c r="F11" s="239" t="s">
        <v>203</v>
      </c>
      <c r="G11" s="240" t="s">
        <v>204</v>
      </c>
      <c r="H11" s="240" t="s">
        <v>205</v>
      </c>
      <c r="I11" s="240" t="s">
        <v>206</v>
      </c>
      <c r="J11" s="240" t="s">
        <v>207</v>
      </c>
      <c r="K11" s="249" t="s">
        <v>208</v>
      </c>
      <c r="L11" s="310"/>
    </row>
    <row r="12" spans="1:12" ht="43.5">
      <c r="A12" s="332"/>
      <c r="B12" s="277">
        <v>5</v>
      </c>
      <c r="C12" s="278" t="s">
        <v>22</v>
      </c>
      <c r="D12" s="279">
        <v>0.9</v>
      </c>
      <c r="E12" s="274">
        <v>1</v>
      </c>
      <c r="F12" s="239" t="s">
        <v>197</v>
      </c>
      <c r="G12" s="240" t="s">
        <v>198</v>
      </c>
      <c r="H12" s="240" t="s">
        <v>199</v>
      </c>
      <c r="I12" s="240" t="s">
        <v>200</v>
      </c>
      <c r="J12" s="240" t="s">
        <v>201</v>
      </c>
      <c r="K12" s="249" t="s">
        <v>202</v>
      </c>
      <c r="L12" s="310"/>
    </row>
    <row r="13" spans="1:12" ht="46.5">
      <c r="A13" s="332"/>
      <c r="B13" s="277">
        <v>6</v>
      </c>
      <c r="C13" s="278" t="s">
        <v>23</v>
      </c>
      <c r="D13" s="279">
        <v>0.6</v>
      </c>
      <c r="E13" s="274">
        <v>1</v>
      </c>
      <c r="F13" s="239" t="s">
        <v>209</v>
      </c>
      <c r="G13" s="240" t="s">
        <v>210</v>
      </c>
      <c r="H13" s="240" t="s">
        <v>211</v>
      </c>
      <c r="I13" s="240" t="s">
        <v>212</v>
      </c>
      <c r="J13" s="240" t="s">
        <v>213</v>
      </c>
      <c r="K13" s="249" t="s">
        <v>214</v>
      </c>
      <c r="L13" s="310"/>
    </row>
    <row r="14" spans="1:12" ht="43.5">
      <c r="A14" s="332"/>
      <c r="B14" s="271">
        <v>7</v>
      </c>
      <c r="C14" s="280" t="s">
        <v>272</v>
      </c>
      <c r="D14" s="281">
        <v>0.6</v>
      </c>
      <c r="E14" s="274">
        <v>1</v>
      </c>
      <c r="F14" s="239" t="s">
        <v>209</v>
      </c>
      <c r="G14" s="240" t="s">
        <v>210</v>
      </c>
      <c r="H14" s="240" t="s">
        <v>211</v>
      </c>
      <c r="I14" s="240" t="s">
        <v>212</v>
      </c>
      <c r="J14" s="240" t="s">
        <v>213</v>
      </c>
      <c r="K14" s="249" t="s">
        <v>214</v>
      </c>
      <c r="L14" s="310"/>
    </row>
    <row r="15" spans="1:12" ht="43.5">
      <c r="A15" s="332"/>
      <c r="B15" s="271">
        <v>8</v>
      </c>
      <c r="C15" s="282" t="s">
        <v>273</v>
      </c>
      <c r="D15" s="283">
        <v>0.66</v>
      </c>
      <c r="E15" s="274">
        <v>1</v>
      </c>
      <c r="F15" s="239" t="s">
        <v>215</v>
      </c>
      <c r="G15" s="240" t="s">
        <v>216</v>
      </c>
      <c r="H15" s="240" t="s">
        <v>217</v>
      </c>
      <c r="I15" s="240" t="s">
        <v>218</v>
      </c>
      <c r="J15" s="240" t="s">
        <v>219</v>
      </c>
      <c r="K15" s="249" t="s">
        <v>220</v>
      </c>
      <c r="L15" s="310"/>
    </row>
    <row r="16" spans="1:12" ht="46.5">
      <c r="A16" s="332"/>
      <c r="B16" s="271">
        <v>9</v>
      </c>
      <c r="C16" s="272" t="s">
        <v>221</v>
      </c>
      <c r="D16" s="284" t="s">
        <v>222</v>
      </c>
      <c r="E16" s="274">
        <v>1</v>
      </c>
      <c r="F16" s="241"/>
      <c r="G16" s="240"/>
      <c r="H16" s="240"/>
      <c r="I16" s="240"/>
      <c r="J16" s="240"/>
      <c r="K16" s="249"/>
      <c r="L16" s="310"/>
    </row>
    <row r="17" spans="1:12" ht="43.5">
      <c r="A17" s="332"/>
      <c r="B17" s="271">
        <v>10</v>
      </c>
      <c r="C17" s="282" t="s">
        <v>223</v>
      </c>
      <c r="D17" s="283">
        <v>0.8</v>
      </c>
      <c r="E17" s="274">
        <v>1</v>
      </c>
      <c r="F17" s="239" t="s">
        <v>224</v>
      </c>
      <c r="G17" s="240" t="s">
        <v>225</v>
      </c>
      <c r="H17" s="240" t="s">
        <v>226</v>
      </c>
      <c r="I17" s="240" t="s">
        <v>227</v>
      </c>
      <c r="J17" s="240" t="s">
        <v>228</v>
      </c>
      <c r="K17" s="249" t="s">
        <v>229</v>
      </c>
      <c r="L17" s="310"/>
    </row>
    <row r="18" spans="1:12" ht="46.5">
      <c r="A18" s="333"/>
      <c r="B18" s="271">
        <v>11</v>
      </c>
      <c r="C18" s="282" t="s">
        <v>230</v>
      </c>
      <c r="D18" s="283">
        <v>0.8</v>
      </c>
      <c r="E18" s="274">
        <v>1</v>
      </c>
      <c r="F18" s="239" t="s">
        <v>224</v>
      </c>
      <c r="G18" s="240" t="s">
        <v>225</v>
      </c>
      <c r="H18" s="240" t="s">
        <v>226</v>
      </c>
      <c r="I18" s="240" t="s">
        <v>227</v>
      </c>
      <c r="J18" s="240" t="s">
        <v>228</v>
      </c>
      <c r="K18" s="249" t="s">
        <v>229</v>
      </c>
      <c r="L18" s="310"/>
    </row>
    <row r="19" spans="1:12" ht="20.100000000000001" customHeight="1">
      <c r="A19" s="285" t="s">
        <v>3</v>
      </c>
      <c r="B19" s="286"/>
      <c r="C19" s="287"/>
      <c r="D19" s="287"/>
      <c r="E19" s="288"/>
      <c r="F19" s="242"/>
      <c r="G19" s="243"/>
      <c r="H19" s="243"/>
      <c r="I19" s="243"/>
      <c r="J19" s="243"/>
      <c r="K19" s="260"/>
      <c r="L19" s="310"/>
    </row>
    <row r="20" spans="1:12" ht="48">
      <c r="A20" s="319" t="s">
        <v>4</v>
      </c>
      <c r="B20" s="289">
        <v>12</v>
      </c>
      <c r="C20" s="290" t="s">
        <v>231</v>
      </c>
      <c r="D20" s="291">
        <v>0.6</v>
      </c>
      <c r="E20" s="274">
        <v>1</v>
      </c>
      <c r="F20" s="239" t="s">
        <v>209</v>
      </c>
      <c r="G20" s="240" t="s">
        <v>232</v>
      </c>
      <c r="H20" s="240" t="s">
        <v>233</v>
      </c>
      <c r="I20" s="240" t="s">
        <v>234</v>
      </c>
      <c r="J20" s="240" t="s">
        <v>235</v>
      </c>
      <c r="K20" s="249" t="s">
        <v>236</v>
      </c>
      <c r="L20" s="310"/>
    </row>
    <row r="21" spans="1:12" ht="23.25">
      <c r="A21" s="292"/>
      <c r="B21" s="293" t="s">
        <v>12</v>
      </c>
      <c r="C21" s="294"/>
      <c r="D21" s="295"/>
      <c r="E21" s="296"/>
      <c r="F21" s="244"/>
      <c r="G21" s="245"/>
      <c r="H21" s="245"/>
      <c r="I21" s="245"/>
      <c r="J21" s="245"/>
      <c r="K21" s="261"/>
      <c r="L21" s="310"/>
    </row>
    <row r="22" spans="1:12" ht="23.25">
      <c r="A22" s="297" t="s">
        <v>5</v>
      </c>
      <c r="B22" s="298"/>
      <c r="C22" s="287"/>
      <c r="D22" s="287"/>
      <c r="E22" s="299"/>
      <c r="F22" s="246"/>
      <c r="G22" s="247"/>
      <c r="H22" s="247"/>
      <c r="I22" s="247"/>
      <c r="J22" s="247"/>
      <c r="K22" s="262"/>
      <c r="L22" s="310"/>
    </row>
    <row r="23" spans="1:12" ht="43.5">
      <c r="A23" s="337"/>
      <c r="B23" s="300">
        <v>13</v>
      </c>
      <c r="C23" s="278" t="s">
        <v>237</v>
      </c>
      <c r="D23" s="301" t="s">
        <v>17</v>
      </c>
      <c r="E23" s="302">
        <v>1</v>
      </c>
      <c r="F23" s="248" t="s">
        <v>238</v>
      </c>
      <c r="G23" s="240" t="s">
        <v>239</v>
      </c>
      <c r="H23" s="240" t="s">
        <v>240</v>
      </c>
      <c r="I23" s="240" t="s">
        <v>241</v>
      </c>
      <c r="J23" s="240" t="s">
        <v>242</v>
      </c>
      <c r="K23" s="249" t="s">
        <v>243</v>
      </c>
      <c r="L23" s="310"/>
    </row>
    <row r="24" spans="1:12" ht="46.5">
      <c r="A24" s="338"/>
      <c r="B24" s="300">
        <v>14</v>
      </c>
      <c r="C24" s="278" t="s">
        <v>244</v>
      </c>
      <c r="D24" s="301" t="s">
        <v>16</v>
      </c>
      <c r="E24" s="302">
        <v>1</v>
      </c>
      <c r="F24" s="239" t="s">
        <v>245</v>
      </c>
      <c r="G24" s="240" t="s">
        <v>246</v>
      </c>
      <c r="H24" s="240" t="s">
        <v>247</v>
      </c>
      <c r="I24" s="240" t="s">
        <v>248</v>
      </c>
      <c r="J24" s="240" t="s">
        <v>249</v>
      </c>
      <c r="K24" s="249" t="s">
        <v>250</v>
      </c>
      <c r="L24" s="310"/>
    </row>
    <row r="25" spans="1:12" ht="46.5">
      <c r="A25" s="339"/>
      <c r="B25" s="300">
        <v>15</v>
      </c>
      <c r="C25" s="278" t="s">
        <v>251</v>
      </c>
      <c r="D25" s="301" t="s">
        <v>18</v>
      </c>
      <c r="E25" s="303">
        <v>1</v>
      </c>
      <c r="F25" s="248" t="s">
        <v>252</v>
      </c>
      <c r="G25" s="240" t="s">
        <v>253</v>
      </c>
      <c r="H25" s="240" t="s">
        <v>254</v>
      </c>
      <c r="I25" s="240" t="s">
        <v>255</v>
      </c>
      <c r="J25" s="240" t="s">
        <v>256</v>
      </c>
      <c r="K25" s="249" t="s">
        <v>257</v>
      </c>
      <c r="L25" s="310"/>
    </row>
    <row r="26" spans="1:12" ht="50.25" customHeight="1">
      <c r="A26" s="320" t="s">
        <v>6</v>
      </c>
      <c r="B26" s="300">
        <v>16</v>
      </c>
      <c r="C26" s="304" t="s">
        <v>258</v>
      </c>
      <c r="D26" s="305">
        <v>0.19500000000000001</v>
      </c>
      <c r="E26" s="306">
        <v>1</v>
      </c>
      <c r="F26" s="239" t="s">
        <v>259</v>
      </c>
      <c r="G26" s="240"/>
      <c r="H26" s="240"/>
      <c r="I26" s="240"/>
      <c r="J26" s="240"/>
      <c r="K26" s="249" t="s">
        <v>260</v>
      </c>
      <c r="L26" s="310"/>
    </row>
    <row r="27" spans="1:12" ht="43.5" customHeight="1">
      <c r="A27" s="340" t="s">
        <v>7</v>
      </c>
      <c r="B27" s="300">
        <v>17</v>
      </c>
      <c r="C27" s="304" t="s">
        <v>261</v>
      </c>
      <c r="D27" s="291">
        <v>0.68</v>
      </c>
      <c r="E27" s="306">
        <v>1</v>
      </c>
      <c r="F27" s="239" t="s">
        <v>262</v>
      </c>
      <c r="G27" s="240" t="s">
        <v>218</v>
      </c>
      <c r="H27" s="240" t="s">
        <v>263</v>
      </c>
      <c r="I27" s="240" t="s">
        <v>264</v>
      </c>
      <c r="J27" s="240" t="s">
        <v>265</v>
      </c>
      <c r="K27" s="249" t="s">
        <v>266</v>
      </c>
      <c r="L27" s="310"/>
    </row>
    <row r="28" spans="1:12">
      <c r="A28" s="341"/>
      <c r="B28" s="300">
        <v>18</v>
      </c>
      <c r="C28" s="304" t="s">
        <v>267</v>
      </c>
      <c r="D28" s="301" t="s">
        <v>268</v>
      </c>
      <c r="E28" s="306">
        <v>1</v>
      </c>
      <c r="F28" s="250"/>
      <c r="G28" s="251"/>
      <c r="H28" s="251"/>
      <c r="I28" s="251"/>
      <c r="J28" s="251"/>
      <c r="K28" s="263"/>
      <c r="L28" s="310"/>
    </row>
    <row r="29" spans="1:12" ht="46.5">
      <c r="A29" s="342"/>
      <c r="B29" s="300">
        <v>19</v>
      </c>
      <c r="C29" s="290" t="s">
        <v>269</v>
      </c>
      <c r="D29" s="291">
        <v>0.85</v>
      </c>
      <c r="E29" s="306">
        <v>1</v>
      </c>
      <c r="F29" s="239" t="s">
        <v>191</v>
      </c>
      <c r="G29" s="240" t="s">
        <v>192</v>
      </c>
      <c r="H29" s="240" t="s">
        <v>193</v>
      </c>
      <c r="I29" s="240" t="s">
        <v>194</v>
      </c>
      <c r="J29" s="240" t="s">
        <v>195</v>
      </c>
      <c r="K29" s="249" t="s">
        <v>196</v>
      </c>
      <c r="L29" s="310"/>
    </row>
    <row r="30" spans="1:12" ht="48.75" thickBot="1">
      <c r="A30" s="321" t="s">
        <v>8</v>
      </c>
      <c r="B30" s="311">
        <v>20</v>
      </c>
      <c r="C30" s="312" t="s">
        <v>270</v>
      </c>
      <c r="D30" s="313">
        <v>0.66</v>
      </c>
      <c r="E30" s="314">
        <v>1</v>
      </c>
      <c r="F30" s="315" t="s">
        <v>215</v>
      </c>
      <c r="G30" s="316" t="s">
        <v>216</v>
      </c>
      <c r="H30" s="316" t="s">
        <v>217</v>
      </c>
      <c r="I30" s="316" t="s">
        <v>218</v>
      </c>
      <c r="J30" s="316" t="s">
        <v>219</v>
      </c>
      <c r="K30" s="317" t="s">
        <v>220</v>
      </c>
      <c r="L30" s="318"/>
    </row>
    <row r="31" spans="1:12">
      <c r="C31" s="253"/>
    </row>
  </sheetData>
  <mergeCells count="6">
    <mergeCell ref="A8:A18"/>
    <mergeCell ref="C3:C4"/>
    <mergeCell ref="G3:K3"/>
    <mergeCell ref="A23:A25"/>
    <mergeCell ref="A27:A29"/>
    <mergeCell ref="A3:A4"/>
  </mergeCells>
  <pageMargins left="0.19685039370078741" right="0.11811023622047245" top="0.35433070866141736" bottom="0.15748031496062992" header="0.31496062992125984" footer="0.31496062992125984"/>
  <pageSetup paperSize="9" scale="90" orientation="landscape" r:id="rId1"/>
  <headerFooter>
    <oddFooter>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11" sqref="B11:C11"/>
    </sheetView>
  </sheetViews>
  <sheetFormatPr defaultRowHeight="20.25"/>
  <cols>
    <col min="1" max="1" width="4.5703125" style="19" customWidth="1"/>
    <col min="2" max="2" width="53.85546875" style="20" customWidth="1"/>
    <col min="3" max="3" width="18.5703125" style="21" customWidth="1"/>
    <col min="4" max="4" width="8.140625" style="21" customWidth="1"/>
    <col min="5" max="5" width="6.140625" style="21" customWidth="1"/>
    <col min="6" max="10" width="6.140625" style="25" customWidth="1"/>
    <col min="11" max="11" width="13.28515625" style="25" customWidth="1"/>
    <col min="12" max="203" width="9.140625" style="25"/>
    <col min="204" max="204" width="6.5703125" style="25" customWidth="1"/>
    <col min="205" max="205" width="54.140625" style="25" customWidth="1"/>
    <col min="206" max="213" width="6.140625" style="25" customWidth="1"/>
    <col min="214" max="237" width="5.5703125" style="25" customWidth="1"/>
    <col min="238" max="459" width="9.140625" style="25"/>
    <col min="460" max="460" width="6.5703125" style="25" customWidth="1"/>
    <col min="461" max="461" width="54.140625" style="25" customWidth="1"/>
    <col min="462" max="469" width="6.140625" style="25" customWidth="1"/>
    <col min="470" max="493" width="5.5703125" style="25" customWidth="1"/>
    <col min="494" max="715" width="9.140625" style="25"/>
    <col min="716" max="716" width="6.5703125" style="25" customWidth="1"/>
    <col min="717" max="717" width="54.140625" style="25" customWidth="1"/>
    <col min="718" max="725" width="6.140625" style="25" customWidth="1"/>
    <col min="726" max="749" width="5.5703125" style="25" customWidth="1"/>
    <col min="750" max="971" width="9.140625" style="25"/>
    <col min="972" max="972" width="6.5703125" style="25" customWidth="1"/>
    <col min="973" max="973" width="54.140625" style="25" customWidth="1"/>
    <col min="974" max="981" width="6.140625" style="25" customWidth="1"/>
    <col min="982" max="1005" width="5.5703125" style="25" customWidth="1"/>
    <col min="1006" max="1227" width="9.140625" style="25"/>
    <col min="1228" max="1228" width="6.5703125" style="25" customWidth="1"/>
    <col min="1229" max="1229" width="54.140625" style="25" customWidth="1"/>
    <col min="1230" max="1237" width="6.140625" style="25" customWidth="1"/>
    <col min="1238" max="1261" width="5.5703125" style="25" customWidth="1"/>
    <col min="1262" max="1483" width="9.140625" style="25"/>
    <col min="1484" max="1484" width="6.5703125" style="25" customWidth="1"/>
    <col min="1485" max="1485" width="54.140625" style="25" customWidth="1"/>
    <col min="1486" max="1493" width="6.140625" style="25" customWidth="1"/>
    <col min="1494" max="1517" width="5.5703125" style="25" customWidth="1"/>
    <col min="1518" max="1739" width="9.140625" style="25"/>
    <col min="1740" max="1740" width="6.5703125" style="25" customWidth="1"/>
    <col min="1741" max="1741" width="54.140625" style="25" customWidth="1"/>
    <col min="1742" max="1749" width="6.140625" style="25" customWidth="1"/>
    <col min="1750" max="1773" width="5.5703125" style="25" customWidth="1"/>
    <col min="1774" max="1995" width="9.140625" style="25"/>
    <col min="1996" max="1996" width="6.5703125" style="25" customWidth="1"/>
    <col min="1997" max="1997" width="54.140625" style="25" customWidth="1"/>
    <col min="1998" max="2005" width="6.140625" style="25" customWidth="1"/>
    <col min="2006" max="2029" width="5.5703125" style="25" customWidth="1"/>
    <col min="2030" max="2251" width="9.140625" style="25"/>
    <col min="2252" max="2252" width="6.5703125" style="25" customWidth="1"/>
    <col min="2253" max="2253" width="54.140625" style="25" customWidth="1"/>
    <col min="2254" max="2261" width="6.140625" style="25" customWidth="1"/>
    <col min="2262" max="2285" width="5.5703125" style="25" customWidth="1"/>
    <col min="2286" max="2507" width="9.140625" style="25"/>
    <col min="2508" max="2508" width="6.5703125" style="25" customWidth="1"/>
    <col min="2509" max="2509" width="54.140625" style="25" customWidth="1"/>
    <col min="2510" max="2517" width="6.140625" style="25" customWidth="1"/>
    <col min="2518" max="2541" width="5.5703125" style="25" customWidth="1"/>
    <col min="2542" max="2763" width="9.140625" style="25"/>
    <col min="2764" max="2764" width="6.5703125" style="25" customWidth="1"/>
    <col min="2765" max="2765" width="54.140625" style="25" customWidth="1"/>
    <col min="2766" max="2773" width="6.140625" style="25" customWidth="1"/>
    <col min="2774" max="2797" width="5.5703125" style="25" customWidth="1"/>
    <col min="2798" max="3019" width="9.140625" style="25"/>
    <col min="3020" max="3020" width="6.5703125" style="25" customWidth="1"/>
    <col min="3021" max="3021" width="54.140625" style="25" customWidth="1"/>
    <col min="3022" max="3029" width="6.140625" style="25" customWidth="1"/>
    <col min="3030" max="3053" width="5.5703125" style="25" customWidth="1"/>
    <col min="3054" max="3275" width="9.140625" style="25"/>
    <col min="3276" max="3276" width="6.5703125" style="25" customWidth="1"/>
    <col min="3277" max="3277" width="54.140625" style="25" customWidth="1"/>
    <col min="3278" max="3285" width="6.140625" style="25" customWidth="1"/>
    <col min="3286" max="3309" width="5.5703125" style="25" customWidth="1"/>
    <col min="3310" max="3531" width="9.140625" style="25"/>
    <col min="3532" max="3532" width="6.5703125" style="25" customWidth="1"/>
    <col min="3533" max="3533" width="54.140625" style="25" customWidth="1"/>
    <col min="3534" max="3541" width="6.140625" style="25" customWidth="1"/>
    <col min="3542" max="3565" width="5.5703125" style="25" customWidth="1"/>
    <col min="3566" max="3787" width="9.140625" style="25"/>
    <col min="3788" max="3788" width="6.5703125" style="25" customWidth="1"/>
    <col min="3789" max="3789" width="54.140625" style="25" customWidth="1"/>
    <col min="3790" max="3797" width="6.140625" style="25" customWidth="1"/>
    <col min="3798" max="3821" width="5.5703125" style="25" customWidth="1"/>
    <col min="3822" max="4043" width="9.140625" style="25"/>
    <col min="4044" max="4044" width="6.5703125" style="25" customWidth="1"/>
    <col min="4045" max="4045" width="54.140625" style="25" customWidth="1"/>
    <col min="4046" max="4053" width="6.140625" style="25" customWidth="1"/>
    <col min="4054" max="4077" width="5.5703125" style="25" customWidth="1"/>
    <col min="4078" max="4299" width="9.140625" style="25"/>
    <col min="4300" max="4300" width="6.5703125" style="25" customWidth="1"/>
    <col min="4301" max="4301" width="54.140625" style="25" customWidth="1"/>
    <col min="4302" max="4309" width="6.140625" style="25" customWidth="1"/>
    <col min="4310" max="4333" width="5.5703125" style="25" customWidth="1"/>
    <col min="4334" max="4555" width="9.140625" style="25"/>
    <col min="4556" max="4556" width="6.5703125" style="25" customWidth="1"/>
    <col min="4557" max="4557" width="54.140625" style="25" customWidth="1"/>
    <col min="4558" max="4565" width="6.140625" style="25" customWidth="1"/>
    <col min="4566" max="4589" width="5.5703125" style="25" customWidth="1"/>
    <col min="4590" max="4811" width="9.140625" style="25"/>
    <col min="4812" max="4812" width="6.5703125" style="25" customWidth="1"/>
    <col min="4813" max="4813" width="54.140625" style="25" customWidth="1"/>
    <col min="4814" max="4821" width="6.140625" style="25" customWidth="1"/>
    <col min="4822" max="4845" width="5.5703125" style="25" customWidth="1"/>
    <col min="4846" max="5067" width="9.140625" style="25"/>
    <col min="5068" max="5068" width="6.5703125" style="25" customWidth="1"/>
    <col min="5069" max="5069" width="54.140625" style="25" customWidth="1"/>
    <col min="5070" max="5077" width="6.140625" style="25" customWidth="1"/>
    <col min="5078" max="5101" width="5.5703125" style="25" customWidth="1"/>
    <col min="5102" max="5323" width="9.140625" style="25"/>
    <col min="5324" max="5324" width="6.5703125" style="25" customWidth="1"/>
    <col min="5325" max="5325" width="54.140625" style="25" customWidth="1"/>
    <col min="5326" max="5333" width="6.140625" style="25" customWidth="1"/>
    <col min="5334" max="5357" width="5.5703125" style="25" customWidth="1"/>
    <col min="5358" max="5579" width="9.140625" style="25"/>
    <col min="5580" max="5580" width="6.5703125" style="25" customWidth="1"/>
    <col min="5581" max="5581" width="54.140625" style="25" customWidth="1"/>
    <col min="5582" max="5589" width="6.140625" style="25" customWidth="1"/>
    <col min="5590" max="5613" width="5.5703125" style="25" customWidth="1"/>
    <col min="5614" max="5835" width="9.140625" style="25"/>
    <col min="5836" max="5836" width="6.5703125" style="25" customWidth="1"/>
    <col min="5837" max="5837" width="54.140625" style="25" customWidth="1"/>
    <col min="5838" max="5845" width="6.140625" style="25" customWidth="1"/>
    <col min="5846" max="5869" width="5.5703125" style="25" customWidth="1"/>
    <col min="5870" max="6091" width="9.140625" style="25"/>
    <col min="6092" max="6092" width="6.5703125" style="25" customWidth="1"/>
    <col min="6093" max="6093" width="54.140625" style="25" customWidth="1"/>
    <col min="6094" max="6101" width="6.140625" style="25" customWidth="1"/>
    <col min="6102" max="6125" width="5.5703125" style="25" customWidth="1"/>
    <col min="6126" max="6347" width="9.140625" style="25"/>
    <col min="6348" max="6348" width="6.5703125" style="25" customWidth="1"/>
    <col min="6349" max="6349" width="54.140625" style="25" customWidth="1"/>
    <col min="6350" max="6357" width="6.140625" style="25" customWidth="1"/>
    <col min="6358" max="6381" width="5.5703125" style="25" customWidth="1"/>
    <col min="6382" max="6603" width="9.140625" style="25"/>
    <col min="6604" max="6604" width="6.5703125" style="25" customWidth="1"/>
    <col min="6605" max="6605" width="54.140625" style="25" customWidth="1"/>
    <col min="6606" max="6613" width="6.140625" style="25" customWidth="1"/>
    <col min="6614" max="6637" width="5.5703125" style="25" customWidth="1"/>
    <col min="6638" max="6859" width="9.140625" style="25"/>
    <col min="6860" max="6860" width="6.5703125" style="25" customWidth="1"/>
    <col min="6861" max="6861" width="54.140625" style="25" customWidth="1"/>
    <col min="6862" max="6869" width="6.140625" style="25" customWidth="1"/>
    <col min="6870" max="6893" width="5.5703125" style="25" customWidth="1"/>
    <col min="6894" max="7115" width="9.140625" style="25"/>
    <col min="7116" max="7116" width="6.5703125" style="25" customWidth="1"/>
    <col min="7117" max="7117" width="54.140625" style="25" customWidth="1"/>
    <col min="7118" max="7125" width="6.140625" style="25" customWidth="1"/>
    <col min="7126" max="7149" width="5.5703125" style="25" customWidth="1"/>
    <col min="7150" max="7371" width="9.140625" style="25"/>
    <col min="7372" max="7372" width="6.5703125" style="25" customWidth="1"/>
    <col min="7373" max="7373" width="54.140625" style="25" customWidth="1"/>
    <col min="7374" max="7381" width="6.140625" style="25" customWidth="1"/>
    <col min="7382" max="7405" width="5.5703125" style="25" customWidth="1"/>
    <col min="7406" max="7627" width="9.140625" style="25"/>
    <col min="7628" max="7628" width="6.5703125" style="25" customWidth="1"/>
    <col min="7629" max="7629" width="54.140625" style="25" customWidth="1"/>
    <col min="7630" max="7637" width="6.140625" style="25" customWidth="1"/>
    <col min="7638" max="7661" width="5.5703125" style="25" customWidth="1"/>
    <col min="7662" max="7883" width="9.140625" style="25"/>
    <col min="7884" max="7884" width="6.5703125" style="25" customWidth="1"/>
    <col min="7885" max="7885" width="54.140625" style="25" customWidth="1"/>
    <col min="7886" max="7893" width="6.140625" style="25" customWidth="1"/>
    <col min="7894" max="7917" width="5.5703125" style="25" customWidth="1"/>
    <col min="7918" max="8139" width="9.140625" style="25"/>
    <col min="8140" max="8140" width="6.5703125" style="25" customWidth="1"/>
    <col min="8141" max="8141" width="54.140625" style="25" customWidth="1"/>
    <col min="8142" max="8149" width="6.140625" style="25" customWidth="1"/>
    <col min="8150" max="8173" width="5.5703125" style="25" customWidth="1"/>
    <col min="8174" max="8395" width="9.140625" style="25"/>
    <col min="8396" max="8396" width="6.5703125" style="25" customWidth="1"/>
    <col min="8397" max="8397" width="54.140625" style="25" customWidth="1"/>
    <col min="8398" max="8405" width="6.140625" style="25" customWidth="1"/>
    <col min="8406" max="8429" width="5.5703125" style="25" customWidth="1"/>
    <col min="8430" max="8651" width="9.140625" style="25"/>
    <col min="8652" max="8652" width="6.5703125" style="25" customWidth="1"/>
    <col min="8653" max="8653" width="54.140625" style="25" customWidth="1"/>
    <col min="8654" max="8661" width="6.140625" style="25" customWidth="1"/>
    <col min="8662" max="8685" width="5.5703125" style="25" customWidth="1"/>
    <col min="8686" max="8907" width="9.140625" style="25"/>
    <col min="8908" max="8908" width="6.5703125" style="25" customWidth="1"/>
    <col min="8909" max="8909" width="54.140625" style="25" customWidth="1"/>
    <col min="8910" max="8917" width="6.140625" style="25" customWidth="1"/>
    <col min="8918" max="8941" width="5.5703125" style="25" customWidth="1"/>
    <col min="8942" max="9163" width="9.140625" style="25"/>
    <col min="9164" max="9164" width="6.5703125" style="25" customWidth="1"/>
    <col min="9165" max="9165" width="54.140625" style="25" customWidth="1"/>
    <col min="9166" max="9173" width="6.140625" style="25" customWidth="1"/>
    <col min="9174" max="9197" width="5.5703125" style="25" customWidth="1"/>
    <col min="9198" max="9419" width="9.140625" style="25"/>
    <col min="9420" max="9420" width="6.5703125" style="25" customWidth="1"/>
    <col min="9421" max="9421" width="54.140625" style="25" customWidth="1"/>
    <col min="9422" max="9429" width="6.140625" style="25" customWidth="1"/>
    <col min="9430" max="9453" width="5.5703125" style="25" customWidth="1"/>
    <col min="9454" max="9675" width="9.140625" style="25"/>
    <col min="9676" max="9676" width="6.5703125" style="25" customWidth="1"/>
    <col min="9677" max="9677" width="54.140625" style="25" customWidth="1"/>
    <col min="9678" max="9685" width="6.140625" style="25" customWidth="1"/>
    <col min="9686" max="9709" width="5.5703125" style="25" customWidth="1"/>
    <col min="9710" max="9931" width="9.140625" style="25"/>
    <col min="9932" max="9932" width="6.5703125" style="25" customWidth="1"/>
    <col min="9933" max="9933" width="54.140625" style="25" customWidth="1"/>
    <col min="9934" max="9941" width="6.140625" style="25" customWidth="1"/>
    <col min="9942" max="9965" width="5.5703125" style="25" customWidth="1"/>
    <col min="9966" max="10187" width="9.140625" style="25"/>
    <col min="10188" max="10188" width="6.5703125" style="25" customWidth="1"/>
    <col min="10189" max="10189" width="54.140625" style="25" customWidth="1"/>
    <col min="10190" max="10197" width="6.140625" style="25" customWidth="1"/>
    <col min="10198" max="10221" width="5.5703125" style="25" customWidth="1"/>
    <col min="10222" max="10443" width="9.140625" style="25"/>
    <col min="10444" max="10444" width="6.5703125" style="25" customWidth="1"/>
    <col min="10445" max="10445" width="54.140625" style="25" customWidth="1"/>
    <col min="10446" max="10453" width="6.140625" style="25" customWidth="1"/>
    <col min="10454" max="10477" width="5.5703125" style="25" customWidth="1"/>
    <col min="10478" max="10699" width="9.140625" style="25"/>
    <col min="10700" max="10700" width="6.5703125" style="25" customWidth="1"/>
    <col min="10701" max="10701" width="54.140625" style="25" customWidth="1"/>
    <col min="10702" max="10709" width="6.140625" style="25" customWidth="1"/>
    <col min="10710" max="10733" width="5.5703125" style="25" customWidth="1"/>
    <col min="10734" max="10955" width="9.140625" style="25"/>
    <col min="10956" max="10956" width="6.5703125" style="25" customWidth="1"/>
    <col min="10957" max="10957" width="54.140625" style="25" customWidth="1"/>
    <col min="10958" max="10965" width="6.140625" style="25" customWidth="1"/>
    <col min="10966" max="10989" width="5.5703125" style="25" customWidth="1"/>
    <col min="10990" max="11211" width="9.140625" style="25"/>
    <col min="11212" max="11212" width="6.5703125" style="25" customWidth="1"/>
    <col min="11213" max="11213" width="54.140625" style="25" customWidth="1"/>
    <col min="11214" max="11221" width="6.140625" style="25" customWidth="1"/>
    <col min="11222" max="11245" width="5.5703125" style="25" customWidth="1"/>
    <col min="11246" max="11467" width="9.140625" style="25"/>
    <col min="11468" max="11468" width="6.5703125" style="25" customWidth="1"/>
    <col min="11469" max="11469" width="54.140625" style="25" customWidth="1"/>
    <col min="11470" max="11477" width="6.140625" style="25" customWidth="1"/>
    <col min="11478" max="11501" width="5.5703125" style="25" customWidth="1"/>
    <col min="11502" max="11723" width="9.140625" style="25"/>
    <col min="11724" max="11724" width="6.5703125" style="25" customWidth="1"/>
    <col min="11725" max="11725" width="54.140625" style="25" customWidth="1"/>
    <col min="11726" max="11733" width="6.140625" style="25" customWidth="1"/>
    <col min="11734" max="11757" width="5.5703125" style="25" customWidth="1"/>
    <col min="11758" max="11979" width="9.140625" style="25"/>
    <col min="11980" max="11980" width="6.5703125" style="25" customWidth="1"/>
    <col min="11981" max="11981" width="54.140625" style="25" customWidth="1"/>
    <col min="11982" max="11989" width="6.140625" style="25" customWidth="1"/>
    <col min="11990" max="12013" width="5.5703125" style="25" customWidth="1"/>
    <col min="12014" max="12235" width="9.140625" style="25"/>
    <col min="12236" max="12236" width="6.5703125" style="25" customWidth="1"/>
    <col min="12237" max="12237" width="54.140625" style="25" customWidth="1"/>
    <col min="12238" max="12245" width="6.140625" style="25" customWidth="1"/>
    <col min="12246" max="12269" width="5.5703125" style="25" customWidth="1"/>
    <col min="12270" max="12491" width="9.140625" style="25"/>
    <col min="12492" max="12492" width="6.5703125" style="25" customWidth="1"/>
    <col min="12493" max="12493" width="54.140625" style="25" customWidth="1"/>
    <col min="12494" max="12501" width="6.140625" style="25" customWidth="1"/>
    <col min="12502" max="12525" width="5.5703125" style="25" customWidth="1"/>
    <col min="12526" max="12747" width="9.140625" style="25"/>
    <col min="12748" max="12748" width="6.5703125" style="25" customWidth="1"/>
    <col min="12749" max="12749" width="54.140625" style="25" customWidth="1"/>
    <col min="12750" max="12757" width="6.140625" style="25" customWidth="1"/>
    <col min="12758" max="12781" width="5.5703125" style="25" customWidth="1"/>
    <col min="12782" max="13003" width="9.140625" style="25"/>
    <col min="13004" max="13004" width="6.5703125" style="25" customWidth="1"/>
    <col min="13005" max="13005" width="54.140625" style="25" customWidth="1"/>
    <col min="13006" max="13013" width="6.140625" style="25" customWidth="1"/>
    <col min="13014" max="13037" width="5.5703125" style="25" customWidth="1"/>
    <col min="13038" max="13259" width="9.140625" style="25"/>
    <col min="13260" max="13260" width="6.5703125" style="25" customWidth="1"/>
    <col min="13261" max="13261" width="54.140625" style="25" customWidth="1"/>
    <col min="13262" max="13269" width="6.140625" style="25" customWidth="1"/>
    <col min="13270" max="13293" width="5.5703125" style="25" customWidth="1"/>
    <col min="13294" max="13515" width="9.140625" style="25"/>
    <col min="13516" max="13516" width="6.5703125" style="25" customWidth="1"/>
    <col min="13517" max="13517" width="54.140625" style="25" customWidth="1"/>
    <col min="13518" max="13525" width="6.140625" style="25" customWidth="1"/>
    <col min="13526" max="13549" width="5.5703125" style="25" customWidth="1"/>
    <col min="13550" max="13771" width="9.140625" style="25"/>
    <col min="13772" max="13772" width="6.5703125" style="25" customWidth="1"/>
    <col min="13773" max="13773" width="54.140625" style="25" customWidth="1"/>
    <col min="13774" max="13781" width="6.140625" style="25" customWidth="1"/>
    <col min="13782" max="13805" width="5.5703125" style="25" customWidth="1"/>
    <col min="13806" max="14027" width="9.140625" style="25"/>
    <col min="14028" max="14028" width="6.5703125" style="25" customWidth="1"/>
    <col min="14029" max="14029" width="54.140625" style="25" customWidth="1"/>
    <col min="14030" max="14037" width="6.140625" style="25" customWidth="1"/>
    <col min="14038" max="14061" width="5.5703125" style="25" customWidth="1"/>
    <col min="14062" max="14283" width="9.140625" style="25"/>
    <col min="14284" max="14284" width="6.5703125" style="25" customWidth="1"/>
    <col min="14285" max="14285" width="54.140625" style="25" customWidth="1"/>
    <col min="14286" max="14293" width="6.140625" style="25" customWidth="1"/>
    <col min="14294" max="14317" width="5.5703125" style="25" customWidth="1"/>
    <col min="14318" max="14539" width="9.140625" style="25"/>
    <col min="14540" max="14540" width="6.5703125" style="25" customWidth="1"/>
    <col min="14541" max="14541" width="54.140625" style="25" customWidth="1"/>
    <col min="14542" max="14549" width="6.140625" style="25" customWidth="1"/>
    <col min="14550" max="14573" width="5.5703125" style="25" customWidth="1"/>
    <col min="14574" max="14795" width="9.140625" style="25"/>
    <col min="14796" max="14796" width="6.5703125" style="25" customWidth="1"/>
    <col min="14797" max="14797" width="54.140625" style="25" customWidth="1"/>
    <col min="14798" max="14805" width="6.140625" style="25" customWidth="1"/>
    <col min="14806" max="14829" width="5.5703125" style="25" customWidth="1"/>
    <col min="14830" max="15051" width="9.140625" style="25"/>
    <col min="15052" max="15052" width="6.5703125" style="25" customWidth="1"/>
    <col min="15053" max="15053" width="54.140625" style="25" customWidth="1"/>
    <col min="15054" max="15061" width="6.140625" style="25" customWidth="1"/>
    <col min="15062" max="15085" width="5.5703125" style="25" customWidth="1"/>
    <col min="15086" max="15307" width="9.140625" style="25"/>
    <col min="15308" max="15308" width="6.5703125" style="25" customWidth="1"/>
    <col min="15309" max="15309" width="54.140625" style="25" customWidth="1"/>
    <col min="15310" max="15317" width="6.140625" style="25" customWidth="1"/>
    <col min="15318" max="15341" width="5.5703125" style="25" customWidth="1"/>
    <col min="15342" max="15563" width="9.140625" style="25"/>
    <col min="15564" max="15564" width="6.5703125" style="25" customWidth="1"/>
    <col min="15565" max="15565" width="54.140625" style="25" customWidth="1"/>
    <col min="15566" max="15573" width="6.140625" style="25" customWidth="1"/>
    <col min="15574" max="15597" width="5.5703125" style="25" customWidth="1"/>
    <col min="15598" max="15819" width="9.140625" style="25"/>
    <col min="15820" max="15820" width="6.5703125" style="25" customWidth="1"/>
    <col min="15821" max="15821" width="54.140625" style="25" customWidth="1"/>
    <col min="15822" max="15829" width="6.140625" style="25" customWidth="1"/>
    <col min="15830" max="15853" width="5.5703125" style="25" customWidth="1"/>
    <col min="15854" max="16075" width="9.140625" style="25"/>
    <col min="16076" max="16076" width="6.5703125" style="25" customWidth="1"/>
    <col min="16077" max="16077" width="54.140625" style="25" customWidth="1"/>
    <col min="16078" max="16085" width="6.140625" style="25" customWidth="1"/>
    <col min="16086" max="16109" width="5.5703125" style="25" customWidth="1"/>
    <col min="16110" max="16384" width="9.140625" style="25"/>
  </cols>
  <sheetData>
    <row r="1" spans="1:11" s="2" customFormat="1" ht="23.25">
      <c r="A1" s="347" t="s">
        <v>150</v>
      </c>
      <c r="B1" s="347"/>
      <c r="C1" s="347"/>
      <c r="D1" s="347"/>
      <c r="E1" s="347"/>
      <c r="F1" s="347"/>
      <c r="G1" s="347"/>
      <c r="H1" s="347"/>
      <c r="I1" s="347"/>
      <c r="J1" s="348"/>
      <c r="K1" s="1"/>
    </row>
    <row r="2" spans="1:11" s="2" customFormat="1" ht="24" thickBot="1">
      <c r="A2" s="347" t="s">
        <v>24</v>
      </c>
      <c r="B2" s="347"/>
      <c r="C2" s="347"/>
      <c r="D2" s="347"/>
      <c r="E2" s="347"/>
      <c r="F2" s="347"/>
      <c r="G2" s="347"/>
      <c r="H2" s="347"/>
      <c r="I2" s="347"/>
      <c r="J2" s="349"/>
      <c r="K2" s="3"/>
    </row>
    <row r="3" spans="1:11" s="6" customFormat="1" ht="39" customHeight="1">
      <c r="A3" s="4" t="s">
        <v>25</v>
      </c>
      <c r="B3" s="350" t="s">
        <v>10</v>
      </c>
      <c r="C3" s="5" t="s">
        <v>9</v>
      </c>
      <c r="D3" s="5" t="s">
        <v>26</v>
      </c>
      <c r="E3" s="131"/>
      <c r="F3" s="353" t="s">
        <v>27</v>
      </c>
      <c r="G3" s="353"/>
      <c r="H3" s="353"/>
      <c r="I3" s="353"/>
      <c r="J3" s="354"/>
      <c r="K3" s="132" t="s">
        <v>28</v>
      </c>
    </row>
    <row r="4" spans="1:11" s="6" customFormat="1" ht="39" customHeight="1">
      <c r="A4" s="345"/>
      <c r="B4" s="351"/>
      <c r="C4" s="7" t="s">
        <v>72</v>
      </c>
      <c r="D4" s="7" t="s">
        <v>9</v>
      </c>
      <c r="E4" s="8" t="s">
        <v>29</v>
      </c>
      <c r="F4" s="8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133" t="s">
        <v>30</v>
      </c>
    </row>
    <row r="5" spans="1:11" s="6" customFormat="1" ht="19.5" customHeight="1" thickBot="1">
      <c r="A5" s="346"/>
      <c r="B5" s="352"/>
      <c r="C5" s="134"/>
      <c r="D5" s="134"/>
      <c r="E5" s="135">
        <v>0</v>
      </c>
      <c r="F5" s="135">
        <v>1</v>
      </c>
      <c r="G5" s="136">
        <v>2</v>
      </c>
      <c r="H5" s="136">
        <v>3</v>
      </c>
      <c r="I5" s="136">
        <v>4</v>
      </c>
      <c r="J5" s="136">
        <v>5</v>
      </c>
      <c r="K5" s="137"/>
    </row>
    <row r="6" spans="1:11" s="10" customFormat="1" ht="19.5">
      <c r="A6" s="127"/>
      <c r="B6" s="128" t="s">
        <v>31</v>
      </c>
      <c r="C6" s="129"/>
      <c r="D6" s="129"/>
      <c r="E6" s="129"/>
      <c r="F6" s="129"/>
      <c r="G6" s="129"/>
      <c r="H6" s="129"/>
      <c r="I6" s="129"/>
      <c r="J6" s="129"/>
      <c r="K6" s="130"/>
    </row>
    <row r="7" spans="1:11" s="29" customFormat="1" ht="37.5">
      <c r="A7" s="16">
        <v>1</v>
      </c>
      <c r="B7" s="34" t="s">
        <v>32</v>
      </c>
      <c r="C7" s="26" t="s">
        <v>35</v>
      </c>
      <c r="D7" s="27"/>
      <c r="E7" s="28"/>
      <c r="F7" s="18"/>
      <c r="G7" s="18"/>
      <c r="H7" s="18"/>
      <c r="I7" s="18"/>
      <c r="J7" s="18"/>
      <c r="K7" s="26"/>
    </row>
    <row r="8" spans="1:11" s="29" customFormat="1" ht="37.5">
      <c r="A8" s="16">
        <v>2</v>
      </c>
      <c r="B8" s="34" t="s">
        <v>36</v>
      </c>
      <c r="C8" s="26" t="s">
        <v>35</v>
      </c>
      <c r="D8" s="27"/>
      <c r="E8" s="28"/>
      <c r="F8" s="18"/>
      <c r="G8" s="18"/>
      <c r="H8" s="18"/>
      <c r="I8" s="18"/>
      <c r="J8" s="18"/>
      <c r="K8" s="26"/>
    </row>
    <row r="9" spans="1:11" s="29" customFormat="1" ht="18.75">
      <c r="A9" s="16">
        <v>3</v>
      </c>
      <c r="B9" s="34" t="s">
        <v>37</v>
      </c>
      <c r="C9" s="26" t="s">
        <v>38</v>
      </c>
      <c r="D9" s="27"/>
      <c r="E9" s="28"/>
      <c r="F9" s="18"/>
      <c r="G9" s="18"/>
      <c r="H9" s="18"/>
      <c r="I9" s="18"/>
      <c r="J9" s="18"/>
      <c r="K9" s="26"/>
    </row>
    <row r="10" spans="1:11" s="29" customFormat="1" ht="37.5">
      <c r="A10" s="16">
        <v>4</v>
      </c>
      <c r="B10" s="34" t="s">
        <v>39</v>
      </c>
      <c r="C10" s="26" t="s">
        <v>40</v>
      </c>
      <c r="D10" s="27"/>
      <c r="E10" s="28"/>
      <c r="F10" s="18"/>
      <c r="G10" s="18"/>
      <c r="H10" s="18"/>
      <c r="I10" s="18"/>
      <c r="J10" s="18"/>
      <c r="K10" s="26"/>
    </row>
    <row r="11" spans="1:11" s="29" customFormat="1" ht="37.5">
      <c r="A11" s="16">
        <v>5</v>
      </c>
      <c r="B11" s="34" t="s">
        <v>41</v>
      </c>
      <c r="C11" s="26" t="s">
        <v>42</v>
      </c>
      <c r="D11" s="27"/>
      <c r="E11" s="28"/>
      <c r="F11" s="18"/>
      <c r="G11" s="18"/>
      <c r="H11" s="18"/>
      <c r="I11" s="18"/>
      <c r="J11" s="18"/>
      <c r="K11" s="26"/>
    </row>
    <row r="12" spans="1:11" s="29" customFormat="1" ht="37.5">
      <c r="A12" s="16">
        <v>6</v>
      </c>
      <c r="B12" s="34" t="s">
        <v>43</v>
      </c>
      <c r="C12" s="26" t="s">
        <v>42</v>
      </c>
      <c r="D12" s="27"/>
      <c r="E12" s="28"/>
      <c r="F12" s="18"/>
      <c r="G12" s="18"/>
      <c r="H12" s="18"/>
      <c r="I12" s="18"/>
      <c r="J12" s="18"/>
      <c r="K12" s="26"/>
    </row>
    <row r="13" spans="1:11" s="30" customFormat="1" ht="37.5">
      <c r="A13" s="16">
        <v>7</v>
      </c>
      <c r="B13" s="34" t="s">
        <v>44</v>
      </c>
      <c r="C13" s="26" t="s">
        <v>45</v>
      </c>
      <c r="D13" s="27"/>
      <c r="E13" s="28"/>
      <c r="F13" s="28"/>
      <c r="G13" s="28"/>
      <c r="H13" s="28"/>
      <c r="I13" s="28"/>
      <c r="J13" s="28"/>
      <c r="K13" s="26"/>
    </row>
    <row r="14" spans="1:11" s="30" customFormat="1" ht="18.75">
      <c r="A14" s="41"/>
      <c r="B14" s="138" t="s">
        <v>46</v>
      </c>
      <c r="C14" s="39"/>
      <c r="D14" s="40"/>
      <c r="E14" s="39"/>
      <c r="F14" s="39"/>
      <c r="G14" s="39"/>
      <c r="H14" s="39"/>
      <c r="I14" s="39"/>
      <c r="J14" s="39"/>
      <c r="K14" s="40"/>
    </row>
    <row r="15" spans="1:11" s="29" customFormat="1" ht="18.75">
      <c r="A15" s="33">
        <v>8</v>
      </c>
      <c r="B15" s="139" t="s">
        <v>33</v>
      </c>
      <c r="C15" s="28" t="s">
        <v>47</v>
      </c>
      <c r="D15" s="36"/>
      <c r="E15" s="31"/>
      <c r="F15" s="18"/>
      <c r="G15" s="18"/>
      <c r="H15" s="18"/>
      <c r="I15" s="18"/>
      <c r="J15" s="18"/>
      <c r="K15" s="26"/>
    </row>
    <row r="16" spans="1:11" s="29" customFormat="1" ht="18.75">
      <c r="A16" s="33">
        <v>9</v>
      </c>
      <c r="B16" s="35" t="s">
        <v>48</v>
      </c>
      <c r="C16" s="140" t="s">
        <v>49</v>
      </c>
      <c r="D16" s="27"/>
      <c r="E16" s="28"/>
      <c r="F16" s="18"/>
      <c r="G16" s="18"/>
      <c r="H16" s="18"/>
      <c r="I16" s="18"/>
      <c r="J16" s="18"/>
      <c r="K16" s="26"/>
    </row>
    <row r="17" spans="1:11" s="29" customFormat="1" ht="37.5">
      <c r="A17" s="33">
        <v>10</v>
      </c>
      <c r="B17" s="139" t="s">
        <v>50</v>
      </c>
      <c r="C17" s="140" t="s">
        <v>53</v>
      </c>
      <c r="D17" s="27"/>
      <c r="E17" s="28"/>
      <c r="F17" s="18"/>
      <c r="G17" s="18"/>
      <c r="H17" s="18"/>
      <c r="I17" s="18"/>
      <c r="J17" s="18"/>
      <c r="K17" s="26"/>
    </row>
    <row r="18" spans="1:11" s="29" customFormat="1" ht="18.75">
      <c r="A18" s="33">
        <v>11</v>
      </c>
      <c r="B18" s="35" t="s">
        <v>51</v>
      </c>
      <c r="C18" s="29" t="s">
        <v>52</v>
      </c>
      <c r="D18" s="27"/>
      <c r="E18" s="28"/>
      <c r="F18" s="18"/>
      <c r="G18" s="18"/>
      <c r="H18" s="18"/>
      <c r="I18" s="18"/>
      <c r="J18" s="18"/>
      <c r="K18" s="26"/>
    </row>
    <row r="19" spans="1:11" s="29" customFormat="1" ht="37.5">
      <c r="A19" s="33">
        <v>12</v>
      </c>
      <c r="B19" s="34" t="s">
        <v>55</v>
      </c>
      <c r="C19" s="140" t="s">
        <v>56</v>
      </c>
      <c r="D19" s="27"/>
      <c r="E19" s="28"/>
      <c r="F19" s="18"/>
      <c r="G19" s="18"/>
      <c r="H19" s="18"/>
      <c r="I19" s="18"/>
      <c r="J19" s="18"/>
      <c r="K19" s="26"/>
    </row>
    <row r="20" spans="1:11" s="29" customFormat="1" ht="18.75">
      <c r="A20" s="33">
        <v>13</v>
      </c>
      <c r="B20" s="34" t="s">
        <v>54</v>
      </c>
      <c r="C20" s="140" t="s">
        <v>57</v>
      </c>
      <c r="D20" s="27"/>
      <c r="E20" s="28"/>
      <c r="F20" s="18"/>
      <c r="G20" s="18"/>
      <c r="H20" s="18"/>
      <c r="I20" s="18"/>
      <c r="J20" s="18"/>
      <c r="K20" s="26"/>
    </row>
    <row r="21" spans="1:11" s="29" customFormat="1" ht="18.75">
      <c r="A21" s="33">
        <v>14</v>
      </c>
      <c r="B21" s="34" t="s">
        <v>58</v>
      </c>
      <c r="C21" s="28" t="s">
        <v>59</v>
      </c>
      <c r="D21" s="27"/>
      <c r="E21" s="28"/>
      <c r="F21" s="18"/>
      <c r="G21" s="18"/>
      <c r="H21" s="18"/>
      <c r="I21" s="18"/>
      <c r="J21" s="18"/>
      <c r="K21" s="26"/>
    </row>
    <row r="22" spans="1:11" s="29" customFormat="1" ht="18.75">
      <c r="A22" s="33">
        <v>15</v>
      </c>
      <c r="B22" s="37" t="s">
        <v>60</v>
      </c>
      <c r="C22" s="141" t="s">
        <v>61</v>
      </c>
      <c r="D22" s="27"/>
      <c r="E22" s="28"/>
      <c r="F22" s="18"/>
      <c r="G22" s="18"/>
      <c r="H22" s="18"/>
      <c r="I22" s="18"/>
      <c r="J22" s="18"/>
      <c r="K22" s="26"/>
    </row>
    <row r="23" spans="1:11" s="29" customFormat="1" ht="37.5">
      <c r="A23" s="33">
        <v>16</v>
      </c>
      <c r="B23" s="32" t="s">
        <v>62</v>
      </c>
      <c r="C23" s="28" t="s">
        <v>63</v>
      </c>
      <c r="D23" s="27"/>
      <c r="E23" s="28"/>
      <c r="F23" s="18"/>
      <c r="G23" s="18"/>
      <c r="H23" s="18"/>
      <c r="I23" s="18"/>
      <c r="J23" s="18"/>
      <c r="K23" s="26"/>
    </row>
    <row r="24" spans="1:11" s="29" customFormat="1" ht="18.75">
      <c r="A24" s="33">
        <v>17</v>
      </c>
      <c r="B24" s="37" t="s">
        <v>34</v>
      </c>
      <c r="C24" s="28" t="s">
        <v>64</v>
      </c>
      <c r="D24" s="27"/>
      <c r="E24" s="28"/>
      <c r="F24" s="18"/>
      <c r="G24" s="18"/>
      <c r="H24" s="18"/>
      <c r="I24" s="18"/>
      <c r="J24" s="18"/>
      <c r="K24" s="26"/>
    </row>
    <row r="25" spans="1:11" s="15" customFormat="1" ht="18.75">
      <c r="A25" s="42"/>
      <c r="B25" s="38" t="s">
        <v>66</v>
      </c>
      <c r="C25" s="43"/>
      <c r="D25" s="44"/>
      <c r="E25" s="43"/>
      <c r="F25" s="43"/>
      <c r="G25" s="43"/>
      <c r="H25" s="43"/>
      <c r="I25" s="43"/>
      <c r="J25" s="43"/>
      <c r="K25" s="44"/>
    </row>
    <row r="26" spans="1:11" s="15" customFormat="1" ht="37.5">
      <c r="A26" s="33">
        <v>18</v>
      </c>
      <c r="B26" s="37" t="s">
        <v>65</v>
      </c>
      <c r="C26" s="13" t="s">
        <v>49</v>
      </c>
      <c r="D26" s="12"/>
      <c r="E26" s="13"/>
      <c r="F26" s="14"/>
      <c r="G26" s="14"/>
      <c r="H26" s="14"/>
      <c r="I26" s="14"/>
      <c r="J26" s="14"/>
      <c r="K26" s="11"/>
    </row>
    <row r="27" spans="1:11" s="15" customFormat="1" ht="18.75">
      <c r="A27" s="33">
        <v>19</v>
      </c>
      <c r="B27" s="17" t="s">
        <v>67</v>
      </c>
      <c r="C27" s="13" t="s">
        <v>49</v>
      </c>
      <c r="D27" s="12"/>
      <c r="E27" s="13"/>
      <c r="F27" s="14"/>
      <c r="G27" s="14"/>
      <c r="H27" s="14"/>
      <c r="I27" s="14"/>
      <c r="J27" s="14"/>
      <c r="K27" s="11"/>
    </row>
    <row r="28" spans="1:11" s="15" customFormat="1" ht="18.75">
      <c r="A28" s="33">
        <v>20</v>
      </c>
      <c r="B28" s="17" t="s">
        <v>68</v>
      </c>
      <c r="C28" s="13" t="s">
        <v>69</v>
      </c>
      <c r="D28" s="12"/>
      <c r="E28" s="13"/>
      <c r="F28" s="14"/>
      <c r="G28" s="14"/>
      <c r="H28" s="14"/>
      <c r="I28" s="14"/>
      <c r="J28" s="14"/>
      <c r="K28" s="11"/>
    </row>
    <row r="29" spans="1:11" s="15" customFormat="1" ht="37.5">
      <c r="A29" s="33">
        <v>21</v>
      </c>
      <c r="B29" s="17" t="s">
        <v>70</v>
      </c>
      <c r="C29" s="13" t="s">
        <v>49</v>
      </c>
      <c r="D29" s="12"/>
      <c r="E29" s="13"/>
      <c r="F29" s="14"/>
      <c r="G29" s="14"/>
      <c r="H29" s="14"/>
      <c r="I29" s="14"/>
      <c r="J29" s="14"/>
      <c r="K29" s="11"/>
    </row>
    <row r="30" spans="1:11" s="15" customFormat="1" ht="18.75">
      <c r="A30" s="33">
        <v>22</v>
      </c>
      <c r="B30" s="17" t="s">
        <v>71</v>
      </c>
      <c r="C30" s="13" t="s">
        <v>64</v>
      </c>
      <c r="D30" s="12"/>
      <c r="E30" s="13"/>
      <c r="F30" s="14"/>
      <c r="G30" s="14"/>
      <c r="H30" s="14"/>
      <c r="I30" s="14"/>
      <c r="J30" s="14"/>
      <c r="K30" s="11"/>
    </row>
    <row r="31" spans="1:11" s="23" customFormat="1">
      <c r="A31" s="19"/>
      <c r="B31" s="20"/>
      <c r="C31" s="21"/>
      <c r="D31" s="22"/>
      <c r="E31" s="21"/>
      <c r="G31" s="24"/>
      <c r="H31" s="19"/>
      <c r="I31" s="19"/>
      <c r="J31" s="19"/>
      <c r="K31" s="19"/>
    </row>
    <row r="32" spans="1:11" s="23" customFormat="1">
      <c r="A32" s="19"/>
      <c r="B32" s="20"/>
      <c r="C32" s="21"/>
      <c r="D32" s="21"/>
      <c r="E32" s="21"/>
    </row>
    <row r="33" spans="1:5" s="23" customFormat="1">
      <c r="A33" s="19"/>
      <c r="B33" s="20"/>
      <c r="C33" s="21"/>
      <c r="D33" s="21"/>
      <c r="E33" s="21"/>
    </row>
  </sheetData>
  <mergeCells count="5">
    <mergeCell ref="A4:A5"/>
    <mergeCell ref="A1:J1"/>
    <mergeCell ref="A2:J2"/>
    <mergeCell ref="B3:B5"/>
    <mergeCell ref="F3:J3"/>
  </mergeCells>
  <pageMargins left="0.11811023622047245" right="0.11811023622047245" top="0.55118110236220474" bottom="0.15748031496062992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2" workbookViewId="0">
      <selection activeCell="B5" sqref="B5"/>
    </sheetView>
  </sheetViews>
  <sheetFormatPr defaultRowHeight="15"/>
  <cols>
    <col min="1" max="1" width="5.85546875" customWidth="1"/>
    <col min="2" max="2" width="27.7109375" customWidth="1"/>
    <col min="6" max="6" width="7.5703125" customWidth="1"/>
    <col min="9" max="9" width="11.7109375" customWidth="1"/>
  </cols>
  <sheetData>
    <row r="1" spans="1:9" s="126" customFormat="1" ht="23.25">
      <c r="B1" s="126" t="s">
        <v>149</v>
      </c>
    </row>
    <row r="2" spans="1:9" s="126" customFormat="1" ht="23.25">
      <c r="B2" s="126" t="s">
        <v>114</v>
      </c>
    </row>
    <row r="3" spans="1:9" s="126" customFormat="1" ht="23.25">
      <c r="B3" s="126" t="s">
        <v>283</v>
      </c>
    </row>
    <row r="4" spans="1:9" ht="15.75" thickBot="1"/>
    <row r="5" spans="1:9" s="50" customFormat="1" ht="81.75" thickBot="1">
      <c r="A5" s="45" t="s">
        <v>73</v>
      </c>
      <c r="B5" s="46" t="s">
        <v>14</v>
      </c>
      <c r="C5" s="46" t="s">
        <v>74</v>
      </c>
      <c r="D5" s="47" t="s">
        <v>75</v>
      </c>
      <c r="E5" s="48" t="s">
        <v>115</v>
      </c>
      <c r="F5" s="46" t="s">
        <v>76</v>
      </c>
      <c r="G5" s="47" t="s">
        <v>77</v>
      </c>
      <c r="H5" s="49" t="s">
        <v>78</v>
      </c>
      <c r="I5" s="49" t="s">
        <v>78</v>
      </c>
    </row>
    <row r="6" spans="1:9" s="6" customFormat="1" ht="20.25" customHeight="1" thickBot="1">
      <c r="A6" s="51">
        <v>1</v>
      </c>
      <c r="B6" s="52" t="s">
        <v>79</v>
      </c>
      <c r="C6" s="53">
        <v>25</v>
      </c>
      <c r="D6" s="54">
        <f>D7+D8+D9+D13</f>
        <v>60</v>
      </c>
      <c r="E6" s="55"/>
      <c r="F6" s="56"/>
      <c r="G6" s="57"/>
      <c r="H6" s="355"/>
      <c r="I6" s="355"/>
    </row>
    <row r="7" spans="1:9" s="10" customFormat="1" ht="20.25" customHeight="1">
      <c r="A7" s="58"/>
      <c r="B7" s="59" t="s">
        <v>80</v>
      </c>
      <c r="C7" s="60">
        <v>5</v>
      </c>
      <c r="D7" s="61">
        <v>5</v>
      </c>
      <c r="E7" s="62"/>
      <c r="F7" s="63"/>
      <c r="G7" s="64"/>
      <c r="H7" s="356"/>
      <c r="I7" s="356"/>
    </row>
    <row r="8" spans="1:9" s="10" customFormat="1" ht="20.25" customHeight="1">
      <c r="A8" s="65"/>
      <c r="B8" s="66" t="s">
        <v>81</v>
      </c>
      <c r="C8" s="67">
        <v>5</v>
      </c>
      <c r="D8" s="68">
        <v>10</v>
      </c>
      <c r="E8" s="69"/>
      <c r="F8" s="70"/>
      <c r="G8" s="71"/>
      <c r="H8" s="356"/>
      <c r="I8" s="356"/>
    </row>
    <row r="9" spans="1:9" s="10" customFormat="1" ht="20.25" customHeight="1">
      <c r="A9" s="65"/>
      <c r="B9" s="66" t="s">
        <v>82</v>
      </c>
      <c r="C9" s="72">
        <v>10</v>
      </c>
      <c r="D9" s="73">
        <v>40</v>
      </c>
      <c r="E9" s="69"/>
      <c r="F9" s="70"/>
      <c r="G9" s="71"/>
      <c r="H9" s="356"/>
      <c r="I9" s="356"/>
    </row>
    <row r="10" spans="1:9" s="10" customFormat="1" ht="20.25" customHeight="1">
      <c r="A10" s="65"/>
      <c r="B10" s="66" t="s">
        <v>83</v>
      </c>
      <c r="C10" s="67">
        <v>3</v>
      </c>
      <c r="D10" s="68">
        <v>5</v>
      </c>
      <c r="E10" s="69"/>
      <c r="F10" s="70"/>
      <c r="G10" s="71"/>
      <c r="H10" s="356"/>
      <c r="I10" s="356"/>
    </row>
    <row r="11" spans="1:9" s="10" customFormat="1" ht="20.25" customHeight="1">
      <c r="A11" s="65"/>
      <c r="B11" s="66" t="s">
        <v>84</v>
      </c>
      <c r="C11" s="67">
        <v>3</v>
      </c>
      <c r="D11" s="68">
        <v>5</v>
      </c>
      <c r="E11" s="69"/>
      <c r="F11" s="70"/>
      <c r="G11" s="71"/>
      <c r="H11" s="356"/>
      <c r="I11" s="356"/>
    </row>
    <row r="12" spans="1:9" s="78" customFormat="1" ht="20.25" customHeight="1">
      <c r="A12" s="74"/>
      <c r="B12" s="75" t="s">
        <v>85</v>
      </c>
      <c r="C12" s="76">
        <v>4</v>
      </c>
      <c r="D12" s="77">
        <v>30</v>
      </c>
      <c r="E12" s="69"/>
      <c r="F12" s="70"/>
      <c r="G12" s="71"/>
      <c r="H12" s="356"/>
      <c r="I12" s="356"/>
    </row>
    <row r="13" spans="1:9" s="10" customFormat="1" ht="20.25" customHeight="1" thickBot="1">
      <c r="A13" s="79"/>
      <c r="B13" s="80" t="s">
        <v>86</v>
      </c>
      <c r="C13" s="81">
        <v>5</v>
      </c>
      <c r="D13" s="82">
        <v>5</v>
      </c>
      <c r="E13" s="83"/>
      <c r="F13" s="84"/>
      <c r="G13" s="85"/>
      <c r="H13" s="357"/>
      <c r="I13" s="357"/>
    </row>
    <row r="14" spans="1:9" s="10" customFormat="1" ht="28.5" thickBot="1">
      <c r="A14" s="51">
        <v>2</v>
      </c>
      <c r="B14" s="52" t="s">
        <v>87</v>
      </c>
      <c r="C14" s="86">
        <v>15</v>
      </c>
      <c r="D14" s="54">
        <v>5</v>
      </c>
      <c r="E14" s="55"/>
      <c r="F14" s="87"/>
      <c r="G14" s="54"/>
      <c r="H14" s="88"/>
      <c r="I14" s="88"/>
    </row>
    <row r="15" spans="1:9" s="10" customFormat="1" ht="28.5" thickBot="1">
      <c r="A15" s="51">
        <v>3</v>
      </c>
      <c r="B15" s="52" t="s">
        <v>13</v>
      </c>
      <c r="C15" s="86">
        <v>10</v>
      </c>
      <c r="D15" s="54">
        <v>5</v>
      </c>
      <c r="E15" s="55"/>
      <c r="F15" s="56"/>
      <c r="G15" s="57"/>
      <c r="H15" s="88"/>
      <c r="I15" s="88"/>
    </row>
    <row r="16" spans="1:9" s="10" customFormat="1" ht="21" customHeight="1" thickBot="1">
      <c r="A16" s="51">
        <v>4</v>
      </c>
      <c r="B16" s="52" t="s">
        <v>88</v>
      </c>
      <c r="C16" s="89">
        <v>30</v>
      </c>
      <c r="D16" s="54">
        <v>299</v>
      </c>
      <c r="E16" s="90"/>
      <c r="F16" s="56"/>
      <c r="G16" s="57"/>
      <c r="H16" s="88"/>
      <c r="I16" s="88"/>
    </row>
    <row r="17" spans="1:9" s="95" customFormat="1" ht="21" customHeight="1">
      <c r="A17" s="91"/>
      <c r="B17" s="92" t="s">
        <v>89</v>
      </c>
      <c r="C17" s="93">
        <v>2</v>
      </c>
      <c r="D17" s="94">
        <v>5</v>
      </c>
      <c r="E17" s="62"/>
      <c r="F17" s="63"/>
      <c r="G17" s="64"/>
      <c r="H17" s="355"/>
      <c r="I17" s="355"/>
    </row>
    <row r="18" spans="1:9" s="95" customFormat="1" ht="21" customHeight="1">
      <c r="A18" s="96"/>
      <c r="B18" s="75" t="s">
        <v>90</v>
      </c>
      <c r="C18" s="97">
        <f>SUM(C19:C24)</f>
        <v>9</v>
      </c>
      <c r="D18" s="98">
        <v>30</v>
      </c>
      <c r="E18" s="69"/>
      <c r="F18" s="70"/>
      <c r="G18" s="71"/>
      <c r="H18" s="358"/>
      <c r="I18" s="358"/>
    </row>
    <row r="19" spans="1:9" s="95" customFormat="1" ht="21" customHeight="1">
      <c r="A19" s="99"/>
      <c r="B19" s="100" t="s">
        <v>91</v>
      </c>
      <c r="C19" s="97">
        <v>1</v>
      </c>
      <c r="D19" s="101">
        <v>5</v>
      </c>
      <c r="E19" s="102"/>
      <c r="F19" s="70"/>
      <c r="G19" s="71"/>
      <c r="H19" s="358"/>
      <c r="I19" s="358"/>
    </row>
    <row r="20" spans="1:9" s="95" customFormat="1" ht="21" customHeight="1">
      <c r="A20" s="99"/>
      <c r="B20" s="100" t="s">
        <v>92</v>
      </c>
      <c r="C20" s="97">
        <v>1</v>
      </c>
      <c r="D20" s="101">
        <v>5</v>
      </c>
      <c r="E20" s="102"/>
      <c r="F20" s="70"/>
      <c r="G20" s="71"/>
      <c r="H20" s="358"/>
      <c r="I20" s="358"/>
    </row>
    <row r="21" spans="1:9" s="95" customFormat="1" ht="21" customHeight="1">
      <c r="A21" s="99"/>
      <c r="B21" s="100" t="s">
        <v>93</v>
      </c>
      <c r="C21" s="97">
        <v>2</v>
      </c>
      <c r="D21" s="101">
        <v>5</v>
      </c>
      <c r="E21" s="102"/>
      <c r="F21" s="70"/>
      <c r="G21" s="71"/>
      <c r="H21" s="358"/>
      <c r="I21" s="358"/>
    </row>
    <row r="22" spans="1:9" s="95" customFormat="1" ht="20.25" customHeight="1">
      <c r="A22" s="99"/>
      <c r="B22" s="100" t="s">
        <v>94</v>
      </c>
      <c r="C22" s="97">
        <v>2</v>
      </c>
      <c r="D22" s="101">
        <v>5</v>
      </c>
      <c r="E22" s="102"/>
      <c r="F22" s="70"/>
      <c r="G22" s="71"/>
      <c r="H22" s="358"/>
      <c r="I22" s="358"/>
    </row>
    <row r="23" spans="1:9" s="95" customFormat="1" ht="20.25" customHeight="1">
      <c r="A23" s="99"/>
      <c r="B23" s="100" t="s">
        <v>95</v>
      </c>
      <c r="C23" s="97">
        <v>2</v>
      </c>
      <c r="D23" s="101">
        <v>5</v>
      </c>
      <c r="E23" s="102"/>
      <c r="F23" s="70"/>
      <c r="G23" s="71"/>
      <c r="H23" s="358"/>
      <c r="I23" s="358"/>
    </row>
    <row r="24" spans="1:9" s="95" customFormat="1" ht="20.25" customHeight="1">
      <c r="A24" s="99"/>
      <c r="B24" s="100" t="s">
        <v>96</v>
      </c>
      <c r="C24" s="103">
        <v>1</v>
      </c>
      <c r="D24" s="101">
        <v>5</v>
      </c>
      <c r="E24" s="102"/>
      <c r="F24" s="70"/>
      <c r="G24" s="71"/>
      <c r="H24" s="358"/>
      <c r="I24" s="358"/>
    </row>
    <row r="25" spans="1:9" s="95" customFormat="1" ht="20.25" customHeight="1">
      <c r="A25" s="99"/>
      <c r="B25" s="100" t="s">
        <v>97</v>
      </c>
      <c r="C25" s="97">
        <v>1</v>
      </c>
      <c r="D25" s="98">
        <v>5</v>
      </c>
      <c r="E25" s="69"/>
      <c r="F25" s="70"/>
      <c r="G25" s="71"/>
      <c r="H25" s="358"/>
      <c r="I25" s="358"/>
    </row>
    <row r="26" spans="1:9" s="95" customFormat="1" ht="20.25" customHeight="1">
      <c r="A26" s="99"/>
      <c r="B26" s="100" t="s">
        <v>98</v>
      </c>
      <c r="C26" s="97">
        <v>1</v>
      </c>
      <c r="D26" s="98">
        <v>5</v>
      </c>
      <c r="E26" s="69"/>
      <c r="F26" s="70"/>
      <c r="G26" s="71"/>
      <c r="H26" s="358"/>
      <c r="I26" s="358"/>
    </row>
    <row r="27" spans="1:9" s="95" customFormat="1" ht="20.25" customHeight="1">
      <c r="A27" s="99"/>
      <c r="B27" s="100" t="s">
        <v>99</v>
      </c>
      <c r="C27" s="103">
        <v>1</v>
      </c>
      <c r="D27" s="98">
        <v>5</v>
      </c>
      <c r="E27" s="104"/>
      <c r="F27" s="70"/>
      <c r="G27" s="71"/>
      <c r="H27" s="358"/>
      <c r="I27" s="358"/>
    </row>
    <row r="28" spans="1:9" s="95" customFormat="1" ht="20.25" customHeight="1">
      <c r="A28" s="96"/>
      <c r="B28" s="75" t="s">
        <v>100</v>
      </c>
      <c r="C28" s="97">
        <f>SUM(C29:C30)</f>
        <v>4</v>
      </c>
      <c r="D28" s="98">
        <v>10</v>
      </c>
      <c r="E28" s="69"/>
      <c r="F28" s="70"/>
      <c r="G28" s="71"/>
      <c r="H28" s="358"/>
      <c r="I28" s="358"/>
    </row>
    <row r="29" spans="1:9" s="95" customFormat="1" ht="20.25" customHeight="1">
      <c r="A29" s="99"/>
      <c r="B29" s="100" t="s">
        <v>101</v>
      </c>
      <c r="C29" s="97">
        <v>2</v>
      </c>
      <c r="D29" s="101">
        <v>5</v>
      </c>
      <c r="E29" s="69"/>
      <c r="F29" s="70"/>
      <c r="G29" s="71"/>
      <c r="H29" s="358"/>
      <c r="I29" s="358"/>
    </row>
    <row r="30" spans="1:9" s="95" customFormat="1" ht="20.25" customHeight="1">
      <c r="A30" s="99"/>
      <c r="B30" s="100" t="s">
        <v>102</v>
      </c>
      <c r="C30" s="97">
        <v>2</v>
      </c>
      <c r="D30" s="101">
        <v>5</v>
      </c>
      <c r="E30" s="69"/>
      <c r="F30" s="70"/>
      <c r="G30" s="71"/>
      <c r="H30" s="358"/>
      <c r="I30" s="358"/>
    </row>
    <row r="31" spans="1:9" s="95" customFormat="1" ht="20.25" customHeight="1">
      <c r="A31" s="96"/>
      <c r="B31" s="75" t="s">
        <v>103</v>
      </c>
      <c r="C31" s="97">
        <v>3</v>
      </c>
      <c r="D31" s="98">
        <v>80</v>
      </c>
      <c r="E31" s="69"/>
      <c r="F31" s="70"/>
      <c r="G31" s="71"/>
      <c r="H31" s="358"/>
      <c r="I31" s="358"/>
    </row>
    <row r="32" spans="1:9" s="95" customFormat="1" ht="20.25" customHeight="1">
      <c r="A32" s="96"/>
      <c r="B32" s="75" t="s">
        <v>104</v>
      </c>
      <c r="C32" s="97">
        <v>9</v>
      </c>
      <c r="D32" s="98">
        <v>159</v>
      </c>
      <c r="E32" s="104"/>
      <c r="F32" s="70"/>
      <c r="G32" s="71"/>
      <c r="H32" s="358"/>
      <c r="I32" s="358"/>
    </row>
    <row r="33" spans="1:9" s="95" customFormat="1" ht="20.25" customHeight="1">
      <c r="A33" s="96"/>
      <c r="B33" s="75" t="s">
        <v>105</v>
      </c>
      <c r="C33" s="97">
        <v>3</v>
      </c>
      <c r="D33" s="101">
        <v>54</v>
      </c>
      <c r="E33" s="104"/>
      <c r="F33" s="70"/>
      <c r="G33" s="71"/>
      <c r="H33" s="358"/>
      <c r="I33" s="358"/>
    </row>
    <row r="34" spans="1:9" s="95" customFormat="1" ht="20.25" customHeight="1">
      <c r="A34" s="96"/>
      <c r="B34" s="75" t="s">
        <v>106</v>
      </c>
      <c r="C34" s="97">
        <v>3</v>
      </c>
      <c r="D34" s="101">
        <v>65</v>
      </c>
      <c r="E34" s="69"/>
      <c r="F34" s="70"/>
      <c r="G34" s="71"/>
      <c r="H34" s="358"/>
      <c r="I34" s="358"/>
    </row>
    <row r="35" spans="1:9" s="95" customFormat="1" ht="20.25" customHeight="1" thickBot="1">
      <c r="A35" s="105"/>
      <c r="B35" s="106" t="s">
        <v>107</v>
      </c>
      <c r="C35" s="107">
        <v>3</v>
      </c>
      <c r="D35" s="82">
        <v>40</v>
      </c>
      <c r="E35" s="108"/>
      <c r="F35" s="84"/>
      <c r="G35" s="85"/>
      <c r="H35" s="359"/>
      <c r="I35" s="359"/>
    </row>
    <row r="36" spans="1:9" s="95" customFormat="1" ht="20.25" customHeight="1" thickBot="1">
      <c r="A36" s="109">
        <v>5</v>
      </c>
      <c r="B36" s="110" t="s">
        <v>108</v>
      </c>
      <c r="C36" s="111">
        <f>SUM(C37:C40)</f>
        <v>20</v>
      </c>
      <c r="D36" s="112">
        <v>41</v>
      </c>
      <c r="E36" s="113"/>
      <c r="F36" s="114"/>
      <c r="G36" s="115"/>
      <c r="H36" s="355"/>
      <c r="I36" s="355"/>
    </row>
    <row r="37" spans="1:9" s="95" customFormat="1" ht="20.25" customHeight="1">
      <c r="A37" s="116"/>
      <c r="B37" s="92" t="s">
        <v>109</v>
      </c>
      <c r="C37" s="117">
        <v>5</v>
      </c>
      <c r="D37" s="118">
        <v>16</v>
      </c>
      <c r="E37" s="119"/>
      <c r="F37" s="63"/>
      <c r="G37" s="64"/>
      <c r="H37" s="356"/>
      <c r="I37" s="356"/>
    </row>
    <row r="38" spans="1:9" s="95" customFormat="1" ht="20.25" customHeight="1">
      <c r="A38" s="120"/>
      <c r="B38" s="75" t="s">
        <v>110</v>
      </c>
      <c r="C38" s="103">
        <v>5</v>
      </c>
      <c r="D38" s="101">
        <v>5</v>
      </c>
      <c r="E38" s="69"/>
      <c r="F38" s="70"/>
      <c r="G38" s="71"/>
      <c r="H38" s="356"/>
      <c r="I38" s="356"/>
    </row>
    <row r="39" spans="1:9" s="95" customFormat="1" ht="20.25" customHeight="1">
      <c r="A39" s="96"/>
      <c r="B39" s="75" t="s">
        <v>111</v>
      </c>
      <c r="C39" s="103">
        <v>5</v>
      </c>
      <c r="D39" s="101">
        <v>15</v>
      </c>
      <c r="E39" s="69"/>
      <c r="F39" s="70"/>
      <c r="G39" s="71"/>
      <c r="H39" s="356"/>
      <c r="I39" s="356"/>
    </row>
    <row r="40" spans="1:9" s="95" customFormat="1" ht="20.25" customHeight="1" thickBot="1">
      <c r="A40" s="105"/>
      <c r="B40" s="106" t="s">
        <v>112</v>
      </c>
      <c r="C40" s="121">
        <v>5</v>
      </c>
      <c r="D40" s="82">
        <v>5</v>
      </c>
      <c r="E40" s="83"/>
      <c r="F40" s="84"/>
      <c r="G40" s="85"/>
      <c r="H40" s="357"/>
      <c r="I40" s="357"/>
    </row>
    <row r="41" spans="1:9" s="95" customFormat="1" ht="20.25" thickBot="1">
      <c r="A41" s="122"/>
      <c r="B41" s="123" t="s">
        <v>113</v>
      </c>
      <c r="C41" s="124">
        <f>SUM(C6,C14,C15,C16,C36)</f>
        <v>100</v>
      </c>
      <c r="D41" s="112">
        <v>410</v>
      </c>
      <c r="E41" s="113"/>
      <c r="F41" s="114"/>
      <c r="G41" s="115"/>
      <c r="H41" s="125"/>
      <c r="I41" s="125"/>
    </row>
  </sheetData>
  <mergeCells count="6">
    <mergeCell ref="H36:H40"/>
    <mergeCell ref="I36:I40"/>
    <mergeCell ref="H6:H13"/>
    <mergeCell ref="I6:I13"/>
    <mergeCell ref="H17:H35"/>
    <mergeCell ref="I17:I35"/>
  </mergeCells>
  <pageMargins left="0.31496062992125984" right="0.11811023622047245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zoomScale="130" zoomScaleNormal="130" workbookViewId="0">
      <selection activeCell="I17" sqref="I17"/>
    </sheetView>
  </sheetViews>
  <sheetFormatPr defaultRowHeight="21"/>
  <cols>
    <col min="1" max="1" width="5.28515625" style="151" customWidth="1"/>
    <col min="2" max="2" width="37.5703125" style="151" customWidth="1"/>
    <col min="3" max="3" width="30.28515625" style="151" customWidth="1"/>
    <col min="4" max="4" width="8.140625" style="151" customWidth="1"/>
    <col min="5" max="5" width="7" style="151" customWidth="1"/>
    <col min="6" max="6" width="7.5703125" style="151" customWidth="1"/>
    <col min="7" max="8" width="6.85546875" style="151" customWidth="1"/>
    <col min="9" max="9" width="6.5703125" style="151" customWidth="1"/>
    <col min="10" max="10" width="9.28515625" style="151" customWidth="1"/>
    <col min="11" max="11" width="15.7109375" style="151" customWidth="1"/>
    <col min="12" max="16384" width="9.140625" style="151"/>
  </cols>
  <sheetData>
    <row r="1" spans="1:12" s="126" customFormat="1" ht="23.25">
      <c r="B1" s="126" t="s">
        <v>154</v>
      </c>
    </row>
    <row r="2" spans="1:12" s="142" customFormat="1" ht="20.25">
      <c r="B2" s="142" t="s">
        <v>155</v>
      </c>
    </row>
    <row r="3" spans="1:12" s="142" customFormat="1" thickBot="1">
      <c r="B3" s="142" t="s">
        <v>156</v>
      </c>
    </row>
    <row r="4" spans="1:12" s="23" customFormat="1" ht="23.25" customHeight="1">
      <c r="A4" s="143" t="s">
        <v>25</v>
      </c>
      <c r="B4" s="360" t="s">
        <v>10</v>
      </c>
      <c r="C4" s="144" t="s">
        <v>9</v>
      </c>
      <c r="D4" s="186" t="s">
        <v>26</v>
      </c>
      <c r="E4" s="145"/>
      <c r="F4" s="362" t="s">
        <v>27</v>
      </c>
      <c r="G4" s="362"/>
      <c r="H4" s="362"/>
      <c r="I4" s="362"/>
      <c r="J4" s="363"/>
      <c r="K4" s="146" t="s">
        <v>28</v>
      </c>
    </row>
    <row r="5" spans="1:12" s="23" customFormat="1" ht="23.25" customHeight="1">
      <c r="A5" s="364"/>
      <c r="B5" s="361"/>
      <c r="C5" s="147" t="s">
        <v>72</v>
      </c>
      <c r="D5" s="187" t="s">
        <v>9</v>
      </c>
      <c r="E5" s="148" t="s">
        <v>29</v>
      </c>
      <c r="F5" s="148" t="s">
        <v>29</v>
      </c>
      <c r="G5" s="149" t="s">
        <v>29</v>
      </c>
      <c r="H5" s="149" t="s">
        <v>29</v>
      </c>
      <c r="I5" s="149" t="s">
        <v>29</v>
      </c>
      <c r="J5" s="149" t="s">
        <v>29</v>
      </c>
      <c r="K5" s="150" t="s">
        <v>30</v>
      </c>
    </row>
    <row r="6" spans="1:12" s="23" customFormat="1" ht="23.25" customHeight="1">
      <c r="A6" s="364"/>
      <c r="B6" s="361"/>
      <c r="C6" s="147"/>
      <c r="D6" s="187" t="s">
        <v>142</v>
      </c>
      <c r="E6" s="148">
        <v>0</v>
      </c>
      <c r="F6" s="148">
        <v>1</v>
      </c>
      <c r="G6" s="149">
        <v>2</v>
      </c>
      <c r="H6" s="149">
        <v>3</v>
      </c>
      <c r="I6" s="149">
        <v>4</v>
      </c>
      <c r="J6" s="149">
        <v>5</v>
      </c>
      <c r="K6" s="150"/>
    </row>
    <row r="7" spans="1:12" s="25" customFormat="1" ht="20.25">
      <c r="A7" s="175">
        <v>1</v>
      </c>
      <c r="B7" s="203" t="s">
        <v>163</v>
      </c>
      <c r="C7" s="204"/>
      <c r="D7" s="205"/>
      <c r="E7" s="206"/>
      <c r="F7" s="206"/>
      <c r="G7" s="206"/>
      <c r="H7" s="206"/>
      <c r="I7" s="206"/>
      <c r="J7" s="206"/>
      <c r="K7" s="207"/>
      <c r="L7" s="192"/>
    </row>
    <row r="8" spans="1:12" s="25" customFormat="1" ht="20.25">
      <c r="A8" s="195">
        <v>1.1000000000000001</v>
      </c>
      <c r="B8" s="197" t="s">
        <v>164</v>
      </c>
      <c r="C8" s="172" t="s">
        <v>146</v>
      </c>
      <c r="D8" s="175">
        <v>30</v>
      </c>
      <c r="E8" s="181" t="s">
        <v>116</v>
      </c>
      <c r="F8" s="177" t="s">
        <v>138</v>
      </c>
      <c r="G8" s="181" t="s">
        <v>139</v>
      </c>
      <c r="H8" s="177" t="s">
        <v>140</v>
      </c>
      <c r="I8" s="181" t="s">
        <v>137</v>
      </c>
      <c r="J8" s="177" t="s">
        <v>141</v>
      </c>
      <c r="K8" s="322" t="s">
        <v>165</v>
      </c>
      <c r="L8" s="192"/>
    </row>
    <row r="9" spans="1:12" s="25" customFormat="1" ht="20.25">
      <c r="A9" s="196"/>
      <c r="B9" s="199"/>
      <c r="C9" s="173" t="s">
        <v>147</v>
      </c>
      <c r="D9" s="176"/>
      <c r="E9" s="180"/>
      <c r="F9" s="179"/>
      <c r="G9" s="180"/>
      <c r="H9" s="179"/>
      <c r="I9" s="180"/>
      <c r="J9" s="179"/>
      <c r="K9" s="323"/>
      <c r="L9" s="192"/>
    </row>
    <row r="10" spans="1:12" s="25" customFormat="1" ht="20.25">
      <c r="A10" s="195">
        <v>1.2</v>
      </c>
      <c r="B10" s="197" t="s">
        <v>168</v>
      </c>
      <c r="C10" s="172" t="s">
        <v>167</v>
      </c>
      <c r="D10" s="175">
        <v>15</v>
      </c>
      <c r="E10" s="178" t="s">
        <v>138</v>
      </c>
      <c r="F10" s="208">
        <v>0.2</v>
      </c>
      <c r="G10" s="198">
        <v>0.4</v>
      </c>
      <c r="H10" s="208">
        <v>0.6</v>
      </c>
      <c r="I10" s="198">
        <v>0.8</v>
      </c>
      <c r="J10" s="208">
        <v>1</v>
      </c>
      <c r="K10" s="324" t="s">
        <v>165</v>
      </c>
      <c r="L10" s="192"/>
    </row>
    <row r="11" spans="1:12" s="25" customFormat="1" ht="20.25">
      <c r="A11" s="196"/>
      <c r="B11" s="199" t="s">
        <v>166</v>
      </c>
      <c r="C11" s="193" t="s">
        <v>166</v>
      </c>
      <c r="D11" s="176"/>
      <c r="E11" s="180"/>
      <c r="F11" s="179"/>
      <c r="G11" s="180"/>
      <c r="H11" s="179"/>
      <c r="I11" s="180"/>
      <c r="J11" s="179"/>
      <c r="K11" s="323"/>
      <c r="L11" s="192"/>
    </row>
    <row r="12" spans="1:12" s="25" customFormat="1" ht="20.25">
      <c r="A12" s="195">
        <v>1.3</v>
      </c>
      <c r="B12" s="197" t="s">
        <v>169</v>
      </c>
      <c r="C12" s="172" t="s">
        <v>171</v>
      </c>
      <c r="D12" s="209">
        <v>10</v>
      </c>
      <c r="E12" s="178" t="s">
        <v>116</v>
      </c>
      <c r="F12" s="328"/>
      <c r="G12" s="329"/>
      <c r="H12" s="328"/>
      <c r="I12" s="329"/>
      <c r="J12" s="177" t="s">
        <v>151</v>
      </c>
      <c r="K12" s="324"/>
      <c r="L12" s="192"/>
    </row>
    <row r="13" spans="1:12" s="25" customFormat="1" ht="20.25">
      <c r="A13" s="196"/>
      <c r="B13" s="199" t="s">
        <v>170</v>
      </c>
      <c r="C13" s="173"/>
      <c r="D13" s="194"/>
      <c r="E13" s="180"/>
      <c r="F13" s="179"/>
      <c r="G13" s="180"/>
      <c r="H13" s="179"/>
      <c r="I13" s="180"/>
      <c r="J13" s="179"/>
      <c r="K13" s="323"/>
      <c r="L13" s="192"/>
    </row>
    <row r="14" spans="1:12" s="23" customFormat="1" ht="21.75" customHeight="1">
      <c r="A14" s="174">
        <v>2</v>
      </c>
      <c r="B14" s="182" t="s">
        <v>117</v>
      </c>
      <c r="C14" s="210"/>
      <c r="D14" s="183"/>
      <c r="E14" s="184"/>
      <c r="F14" s="184"/>
      <c r="G14" s="184"/>
      <c r="H14" s="184"/>
      <c r="I14" s="184"/>
      <c r="J14" s="184"/>
      <c r="K14" s="325"/>
    </row>
    <row r="15" spans="1:12" s="25" customFormat="1" ht="20.25">
      <c r="A15" s="195">
        <v>2.1</v>
      </c>
      <c r="B15" s="200" t="s">
        <v>152</v>
      </c>
      <c r="C15" s="152" t="s">
        <v>146</v>
      </c>
      <c r="D15" s="175">
        <v>10</v>
      </c>
      <c r="E15" s="178" t="s">
        <v>116</v>
      </c>
      <c r="F15" s="178" t="s">
        <v>138</v>
      </c>
      <c r="G15" s="177" t="s">
        <v>139</v>
      </c>
      <c r="H15" s="178" t="s">
        <v>140</v>
      </c>
      <c r="I15" s="177" t="s">
        <v>137</v>
      </c>
      <c r="J15" s="177" t="s">
        <v>141</v>
      </c>
      <c r="K15" s="324" t="s">
        <v>165</v>
      </c>
    </row>
    <row r="16" spans="1:12" s="25" customFormat="1" ht="20.25">
      <c r="A16" s="196"/>
      <c r="B16" s="201"/>
      <c r="C16" s="153" t="s">
        <v>147</v>
      </c>
      <c r="D16" s="176"/>
      <c r="E16" s="180"/>
      <c r="F16" s="180"/>
      <c r="G16" s="179"/>
      <c r="H16" s="180"/>
      <c r="I16" s="179"/>
      <c r="J16" s="179"/>
      <c r="K16" s="326"/>
    </row>
    <row r="17" spans="1:11" s="25" customFormat="1" ht="20.25">
      <c r="A17" s="195">
        <v>2.2000000000000002</v>
      </c>
      <c r="B17" s="200" t="s">
        <v>276</v>
      </c>
      <c r="C17" s="152" t="s">
        <v>277</v>
      </c>
      <c r="D17" s="175">
        <v>5</v>
      </c>
      <c r="E17" s="178" t="s">
        <v>116</v>
      </c>
      <c r="F17" s="328"/>
      <c r="G17" s="328"/>
      <c r="H17" s="330" t="s">
        <v>151</v>
      </c>
      <c r="I17" s="328"/>
      <c r="J17" s="177" t="s">
        <v>151</v>
      </c>
      <c r="K17" s="324" t="s">
        <v>165</v>
      </c>
    </row>
    <row r="18" spans="1:11" s="25" customFormat="1" ht="20.25">
      <c r="A18" s="196"/>
      <c r="B18" s="201"/>
      <c r="C18" s="153" t="s">
        <v>281</v>
      </c>
      <c r="D18" s="176"/>
      <c r="E18" s="180"/>
      <c r="F18" s="179"/>
      <c r="G18" s="179"/>
      <c r="H18" s="180" t="s">
        <v>279</v>
      </c>
      <c r="I18" s="179"/>
      <c r="J18" s="179" t="s">
        <v>280</v>
      </c>
      <c r="K18" s="326"/>
    </row>
    <row r="19" spans="1:11" s="25" customFormat="1" ht="20.25">
      <c r="A19" s="195">
        <v>2.2999999999999998</v>
      </c>
      <c r="B19" s="200" t="s">
        <v>153</v>
      </c>
      <c r="C19" s="152" t="s">
        <v>143</v>
      </c>
      <c r="D19" s="175">
        <v>15</v>
      </c>
      <c r="E19" s="178" t="s">
        <v>116</v>
      </c>
      <c r="F19" s="328"/>
      <c r="G19" s="328"/>
      <c r="H19" s="329"/>
      <c r="I19" s="328"/>
      <c r="J19" s="177" t="s">
        <v>144</v>
      </c>
      <c r="K19" s="324" t="s">
        <v>165</v>
      </c>
    </row>
    <row r="20" spans="1:11" s="25" customFormat="1" ht="20.25">
      <c r="A20" s="202"/>
      <c r="B20" s="201"/>
      <c r="C20" s="153" t="s">
        <v>145</v>
      </c>
      <c r="D20" s="179"/>
      <c r="E20" s="180"/>
      <c r="F20" s="179"/>
      <c r="G20" s="179"/>
      <c r="H20" s="180"/>
      <c r="I20" s="179"/>
      <c r="J20" s="179"/>
      <c r="K20" s="323"/>
    </row>
    <row r="21" spans="1:11" s="23" customFormat="1" ht="21.75" customHeight="1">
      <c r="A21" s="174">
        <v>3</v>
      </c>
      <c r="B21" s="182" t="s">
        <v>172</v>
      </c>
      <c r="C21" s="210"/>
      <c r="D21" s="183"/>
      <c r="E21" s="184"/>
      <c r="F21" s="184"/>
      <c r="G21" s="184"/>
      <c r="H21" s="184"/>
      <c r="I21" s="184"/>
      <c r="J21" s="184"/>
      <c r="K21" s="325"/>
    </row>
    <row r="22" spans="1:11" s="25" customFormat="1" ht="20.25">
      <c r="A22" s="195">
        <v>3.1</v>
      </c>
      <c r="B22" s="200" t="s">
        <v>173</v>
      </c>
      <c r="C22" s="152" t="s">
        <v>175</v>
      </c>
      <c r="D22" s="175">
        <v>15</v>
      </c>
      <c r="E22" s="211" t="s">
        <v>116</v>
      </c>
      <c r="F22" s="212" t="s">
        <v>177</v>
      </c>
      <c r="G22" s="213" t="s">
        <v>178</v>
      </c>
      <c r="H22" s="213" t="s">
        <v>179</v>
      </c>
      <c r="I22" s="213" t="s">
        <v>180</v>
      </c>
      <c r="J22" s="213" t="s">
        <v>181</v>
      </c>
      <c r="K22" s="324" t="s">
        <v>165</v>
      </c>
    </row>
    <row r="23" spans="1:11" s="25" customFormat="1" ht="20.25">
      <c r="A23" s="196"/>
      <c r="B23" s="201" t="s">
        <v>174</v>
      </c>
      <c r="C23" s="153" t="s">
        <v>176</v>
      </c>
      <c r="D23" s="176"/>
      <c r="E23" s="180"/>
      <c r="F23" s="180"/>
      <c r="G23" s="179"/>
      <c r="H23" s="180"/>
      <c r="I23" s="179"/>
      <c r="J23" s="180"/>
      <c r="K23" s="191"/>
    </row>
    <row r="24" spans="1:11" s="25" customFormat="1" thickBot="1">
      <c r="A24" s="202"/>
      <c r="B24" s="188"/>
      <c r="C24" s="189" t="s">
        <v>148</v>
      </c>
      <c r="D24" s="190">
        <v>100</v>
      </c>
      <c r="E24" s="188"/>
      <c r="F24" s="188"/>
      <c r="G24" s="188"/>
      <c r="H24" s="188"/>
      <c r="I24" s="188"/>
      <c r="J24" s="188"/>
      <c r="K24" s="327"/>
    </row>
    <row r="25" spans="1:11" s="25" customFormat="1" ht="20.25">
      <c r="C25" s="185"/>
    </row>
    <row r="26" spans="1:11" s="25" customFormat="1" ht="20.25"/>
    <row r="27" spans="1:11" s="25" customFormat="1" ht="20.25"/>
    <row r="28" spans="1:11" s="25" customFormat="1" ht="20.25"/>
    <row r="29" spans="1:11" s="25" customFormat="1" ht="20.25"/>
    <row r="30" spans="1:11" s="25" customFormat="1" ht="20.25"/>
    <row r="31" spans="1:11" s="25" customFormat="1" ht="20.25"/>
    <row r="32" spans="1:11" s="25" customFormat="1" ht="20.25"/>
    <row r="33" s="25" customFormat="1" ht="20.25"/>
    <row r="34" s="25" customFormat="1" ht="20.25"/>
    <row r="35" s="25" customFormat="1" ht="20.25"/>
    <row r="36" s="25" customFormat="1" ht="20.25"/>
    <row r="37" s="25" customFormat="1" ht="20.25"/>
    <row r="38" s="25" customFormat="1" ht="20.25"/>
  </sheetData>
  <mergeCells count="3">
    <mergeCell ref="B4:B6"/>
    <mergeCell ref="F4:J4"/>
    <mergeCell ref="A5:A6"/>
  </mergeCells>
  <pageMargins left="0.11811023622047245" right="0.11811023622047245" top="0.55118110236220474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1" zoomScale="145" zoomScaleNormal="145" workbookViewId="0">
      <selection activeCell="F15" sqref="F15"/>
    </sheetView>
  </sheetViews>
  <sheetFormatPr defaultRowHeight="24"/>
  <cols>
    <col min="1" max="1" width="5.7109375" style="171" customWidth="1"/>
    <col min="2" max="2" width="24.85546875" style="166" customWidth="1"/>
    <col min="3" max="3" width="26.7109375" style="166" customWidth="1"/>
    <col min="4" max="4" width="8.7109375" style="166" customWidth="1"/>
    <col min="5" max="5" width="27.7109375" style="166" customWidth="1"/>
    <col min="6" max="6" width="22.42578125" style="171" customWidth="1"/>
    <col min="7" max="255" width="9.140625" style="166"/>
    <col min="256" max="256" width="14.85546875" style="166" customWidth="1"/>
    <col min="257" max="258" width="20.5703125" style="166" customWidth="1"/>
    <col min="259" max="259" width="7" style="166" customWidth="1"/>
    <col min="260" max="261" width="20.5703125" style="166" customWidth="1"/>
    <col min="262" max="262" width="13.42578125" style="166" customWidth="1"/>
    <col min="263" max="511" width="9.140625" style="166"/>
    <col min="512" max="512" width="14.85546875" style="166" customWidth="1"/>
    <col min="513" max="514" width="20.5703125" style="166" customWidth="1"/>
    <col min="515" max="515" width="7" style="166" customWidth="1"/>
    <col min="516" max="517" width="20.5703125" style="166" customWidth="1"/>
    <col min="518" max="518" width="13.42578125" style="166" customWidth="1"/>
    <col min="519" max="767" width="9.140625" style="166"/>
    <col min="768" max="768" width="14.85546875" style="166" customWidth="1"/>
    <col min="769" max="770" width="20.5703125" style="166" customWidth="1"/>
    <col min="771" max="771" width="7" style="166" customWidth="1"/>
    <col min="772" max="773" width="20.5703125" style="166" customWidth="1"/>
    <col min="774" max="774" width="13.42578125" style="166" customWidth="1"/>
    <col min="775" max="1023" width="9.140625" style="166"/>
    <col min="1024" max="1024" width="14.85546875" style="166" customWidth="1"/>
    <col min="1025" max="1026" width="20.5703125" style="166" customWidth="1"/>
    <col min="1027" max="1027" width="7" style="166" customWidth="1"/>
    <col min="1028" max="1029" width="20.5703125" style="166" customWidth="1"/>
    <col min="1030" max="1030" width="13.42578125" style="166" customWidth="1"/>
    <col min="1031" max="1279" width="9.140625" style="166"/>
    <col min="1280" max="1280" width="14.85546875" style="166" customWidth="1"/>
    <col min="1281" max="1282" width="20.5703125" style="166" customWidth="1"/>
    <col min="1283" max="1283" width="7" style="166" customWidth="1"/>
    <col min="1284" max="1285" width="20.5703125" style="166" customWidth="1"/>
    <col min="1286" max="1286" width="13.42578125" style="166" customWidth="1"/>
    <col min="1287" max="1535" width="9.140625" style="166"/>
    <col min="1536" max="1536" width="14.85546875" style="166" customWidth="1"/>
    <col min="1537" max="1538" width="20.5703125" style="166" customWidth="1"/>
    <col min="1539" max="1539" width="7" style="166" customWidth="1"/>
    <col min="1540" max="1541" width="20.5703125" style="166" customWidth="1"/>
    <col min="1542" max="1542" width="13.42578125" style="166" customWidth="1"/>
    <col min="1543" max="1791" width="9.140625" style="166"/>
    <col min="1792" max="1792" width="14.85546875" style="166" customWidth="1"/>
    <col min="1793" max="1794" width="20.5703125" style="166" customWidth="1"/>
    <col min="1795" max="1795" width="7" style="166" customWidth="1"/>
    <col min="1796" max="1797" width="20.5703125" style="166" customWidth="1"/>
    <col min="1798" max="1798" width="13.42578125" style="166" customWidth="1"/>
    <col min="1799" max="2047" width="9.140625" style="166"/>
    <col min="2048" max="2048" width="14.85546875" style="166" customWidth="1"/>
    <col min="2049" max="2050" width="20.5703125" style="166" customWidth="1"/>
    <col min="2051" max="2051" width="7" style="166" customWidth="1"/>
    <col min="2052" max="2053" width="20.5703125" style="166" customWidth="1"/>
    <col min="2054" max="2054" width="13.42578125" style="166" customWidth="1"/>
    <col min="2055" max="2303" width="9.140625" style="166"/>
    <col min="2304" max="2304" width="14.85546875" style="166" customWidth="1"/>
    <col min="2305" max="2306" width="20.5703125" style="166" customWidth="1"/>
    <col min="2307" max="2307" width="7" style="166" customWidth="1"/>
    <col min="2308" max="2309" width="20.5703125" style="166" customWidth="1"/>
    <col min="2310" max="2310" width="13.42578125" style="166" customWidth="1"/>
    <col min="2311" max="2559" width="9.140625" style="166"/>
    <col min="2560" max="2560" width="14.85546875" style="166" customWidth="1"/>
    <col min="2561" max="2562" width="20.5703125" style="166" customWidth="1"/>
    <col min="2563" max="2563" width="7" style="166" customWidth="1"/>
    <col min="2564" max="2565" width="20.5703125" style="166" customWidth="1"/>
    <col min="2566" max="2566" width="13.42578125" style="166" customWidth="1"/>
    <col min="2567" max="2815" width="9.140625" style="166"/>
    <col min="2816" max="2816" width="14.85546875" style="166" customWidth="1"/>
    <col min="2817" max="2818" width="20.5703125" style="166" customWidth="1"/>
    <col min="2819" max="2819" width="7" style="166" customWidth="1"/>
    <col min="2820" max="2821" width="20.5703125" style="166" customWidth="1"/>
    <col min="2822" max="2822" width="13.42578125" style="166" customWidth="1"/>
    <col min="2823" max="3071" width="9.140625" style="166"/>
    <col min="3072" max="3072" width="14.85546875" style="166" customWidth="1"/>
    <col min="3073" max="3074" width="20.5703125" style="166" customWidth="1"/>
    <col min="3075" max="3075" width="7" style="166" customWidth="1"/>
    <col min="3076" max="3077" width="20.5703125" style="166" customWidth="1"/>
    <col min="3078" max="3078" width="13.42578125" style="166" customWidth="1"/>
    <col min="3079" max="3327" width="9.140625" style="166"/>
    <col min="3328" max="3328" width="14.85546875" style="166" customWidth="1"/>
    <col min="3329" max="3330" width="20.5703125" style="166" customWidth="1"/>
    <col min="3331" max="3331" width="7" style="166" customWidth="1"/>
    <col min="3332" max="3333" width="20.5703125" style="166" customWidth="1"/>
    <col min="3334" max="3334" width="13.42578125" style="166" customWidth="1"/>
    <col min="3335" max="3583" width="9.140625" style="166"/>
    <col min="3584" max="3584" width="14.85546875" style="166" customWidth="1"/>
    <col min="3585" max="3586" width="20.5703125" style="166" customWidth="1"/>
    <col min="3587" max="3587" width="7" style="166" customWidth="1"/>
    <col min="3588" max="3589" width="20.5703125" style="166" customWidth="1"/>
    <col min="3590" max="3590" width="13.42578125" style="166" customWidth="1"/>
    <col min="3591" max="3839" width="9.140625" style="166"/>
    <col min="3840" max="3840" width="14.85546875" style="166" customWidth="1"/>
    <col min="3841" max="3842" width="20.5703125" style="166" customWidth="1"/>
    <col min="3843" max="3843" width="7" style="166" customWidth="1"/>
    <col min="3844" max="3845" width="20.5703125" style="166" customWidth="1"/>
    <col min="3846" max="3846" width="13.42578125" style="166" customWidth="1"/>
    <col min="3847" max="4095" width="9.140625" style="166"/>
    <col min="4096" max="4096" width="14.85546875" style="166" customWidth="1"/>
    <col min="4097" max="4098" width="20.5703125" style="166" customWidth="1"/>
    <col min="4099" max="4099" width="7" style="166" customWidth="1"/>
    <col min="4100" max="4101" width="20.5703125" style="166" customWidth="1"/>
    <col min="4102" max="4102" width="13.42578125" style="166" customWidth="1"/>
    <col min="4103" max="4351" width="9.140625" style="166"/>
    <col min="4352" max="4352" width="14.85546875" style="166" customWidth="1"/>
    <col min="4353" max="4354" width="20.5703125" style="166" customWidth="1"/>
    <col min="4355" max="4355" width="7" style="166" customWidth="1"/>
    <col min="4356" max="4357" width="20.5703125" style="166" customWidth="1"/>
    <col min="4358" max="4358" width="13.42578125" style="166" customWidth="1"/>
    <col min="4359" max="4607" width="9.140625" style="166"/>
    <col min="4608" max="4608" width="14.85546875" style="166" customWidth="1"/>
    <col min="4609" max="4610" width="20.5703125" style="166" customWidth="1"/>
    <col min="4611" max="4611" width="7" style="166" customWidth="1"/>
    <col min="4612" max="4613" width="20.5703125" style="166" customWidth="1"/>
    <col min="4614" max="4614" width="13.42578125" style="166" customWidth="1"/>
    <col min="4615" max="4863" width="9.140625" style="166"/>
    <col min="4864" max="4864" width="14.85546875" style="166" customWidth="1"/>
    <col min="4865" max="4866" width="20.5703125" style="166" customWidth="1"/>
    <col min="4867" max="4867" width="7" style="166" customWidth="1"/>
    <col min="4868" max="4869" width="20.5703125" style="166" customWidth="1"/>
    <col min="4870" max="4870" width="13.42578125" style="166" customWidth="1"/>
    <col min="4871" max="5119" width="9.140625" style="166"/>
    <col min="5120" max="5120" width="14.85546875" style="166" customWidth="1"/>
    <col min="5121" max="5122" width="20.5703125" style="166" customWidth="1"/>
    <col min="5123" max="5123" width="7" style="166" customWidth="1"/>
    <col min="5124" max="5125" width="20.5703125" style="166" customWidth="1"/>
    <col min="5126" max="5126" width="13.42578125" style="166" customWidth="1"/>
    <col min="5127" max="5375" width="9.140625" style="166"/>
    <col min="5376" max="5376" width="14.85546875" style="166" customWidth="1"/>
    <col min="5377" max="5378" width="20.5703125" style="166" customWidth="1"/>
    <col min="5379" max="5379" width="7" style="166" customWidth="1"/>
    <col min="5380" max="5381" width="20.5703125" style="166" customWidth="1"/>
    <col min="5382" max="5382" width="13.42578125" style="166" customWidth="1"/>
    <col min="5383" max="5631" width="9.140625" style="166"/>
    <col min="5632" max="5632" width="14.85546875" style="166" customWidth="1"/>
    <col min="5633" max="5634" width="20.5703125" style="166" customWidth="1"/>
    <col min="5635" max="5635" width="7" style="166" customWidth="1"/>
    <col min="5636" max="5637" width="20.5703125" style="166" customWidth="1"/>
    <col min="5638" max="5638" width="13.42578125" style="166" customWidth="1"/>
    <col min="5639" max="5887" width="9.140625" style="166"/>
    <col min="5888" max="5888" width="14.85546875" style="166" customWidth="1"/>
    <col min="5889" max="5890" width="20.5703125" style="166" customWidth="1"/>
    <col min="5891" max="5891" width="7" style="166" customWidth="1"/>
    <col min="5892" max="5893" width="20.5703125" style="166" customWidth="1"/>
    <col min="5894" max="5894" width="13.42578125" style="166" customWidth="1"/>
    <col min="5895" max="6143" width="9.140625" style="166"/>
    <col min="6144" max="6144" width="14.85546875" style="166" customWidth="1"/>
    <col min="6145" max="6146" width="20.5703125" style="166" customWidth="1"/>
    <col min="6147" max="6147" width="7" style="166" customWidth="1"/>
    <col min="6148" max="6149" width="20.5703125" style="166" customWidth="1"/>
    <col min="6150" max="6150" width="13.42578125" style="166" customWidth="1"/>
    <col min="6151" max="6399" width="9.140625" style="166"/>
    <col min="6400" max="6400" width="14.85546875" style="166" customWidth="1"/>
    <col min="6401" max="6402" width="20.5703125" style="166" customWidth="1"/>
    <col min="6403" max="6403" width="7" style="166" customWidth="1"/>
    <col min="6404" max="6405" width="20.5703125" style="166" customWidth="1"/>
    <col min="6406" max="6406" width="13.42578125" style="166" customWidth="1"/>
    <col min="6407" max="6655" width="9.140625" style="166"/>
    <col min="6656" max="6656" width="14.85546875" style="166" customWidth="1"/>
    <col min="6657" max="6658" width="20.5703125" style="166" customWidth="1"/>
    <col min="6659" max="6659" width="7" style="166" customWidth="1"/>
    <col min="6660" max="6661" width="20.5703125" style="166" customWidth="1"/>
    <col min="6662" max="6662" width="13.42578125" style="166" customWidth="1"/>
    <col min="6663" max="6911" width="9.140625" style="166"/>
    <col min="6912" max="6912" width="14.85546875" style="166" customWidth="1"/>
    <col min="6913" max="6914" width="20.5703125" style="166" customWidth="1"/>
    <col min="6915" max="6915" width="7" style="166" customWidth="1"/>
    <col min="6916" max="6917" width="20.5703125" style="166" customWidth="1"/>
    <col min="6918" max="6918" width="13.42578125" style="166" customWidth="1"/>
    <col min="6919" max="7167" width="9.140625" style="166"/>
    <col min="7168" max="7168" width="14.85546875" style="166" customWidth="1"/>
    <col min="7169" max="7170" width="20.5703125" style="166" customWidth="1"/>
    <col min="7171" max="7171" width="7" style="166" customWidth="1"/>
    <col min="7172" max="7173" width="20.5703125" style="166" customWidth="1"/>
    <col min="7174" max="7174" width="13.42578125" style="166" customWidth="1"/>
    <col min="7175" max="7423" width="9.140625" style="166"/>
    <col min="7424" max="7424" width="14.85546875" style="166" customWidth="1"/>
    <col min="7425" max="7426" width="20.5703125" style="166" customWidth="1"/>
    <col min="7427" max="7427" width="7" style="166" customWidth="1"/>
    <col min="7428" max="7429" width="20.5703125" style="166" customWidth="1"/>
    <col min="7430" max="7430" width="13.42578125" style="166" customWidth="1"/>
    <col min="7431" max="7679" width="9.140625" style="166"/>
    <col min="7680" max="7680" width="14.85546875" style="166" customWidth="1"/>
    <col min="7681" max="7682" width="20.5703125" style="166" customWidth="1"/>
    <col min="7683" max="7683" width="7" style="166" customWidth="1"/>
    <col min="7684" max="7685" width="20.5703125" style="166" customWidth="1"/>
    <col min="7686" max="7686" width="13.42578125" style="166" customWidth="1"/>
    <col min="7687" max="7935" width="9.140625" style="166"/>
    <col min="7936" max="7936" width="14.85546875" style="166" customWidth="1"/>
    <col min="7937" max="7938" width="20.5703125" style="166" customWidth="1"/>
    <col min="7939" max="7939" width="7" style="166" customWidth="1"/>
    <col min="7940" max="7941" width="20.5703125" style="166" customWidth="1"/>
    <col min="7942" max="7942" width="13.42578125" style="166" customWidth="1"/>
    <col min="7943" max="8191" width="9.140625" style="166"/>
    <col min="8192" max="8192" width="14.85546875" style="166" customWidth="1"/>
    <col min="8193" max="8194" width="20.5703125" style="166" customWidth="1"/>
    <col min="8195" max="8195" width="7" style="166" customWidth="1"/>
    <col min="8196" max="8197" width="20.5703125" style="166" customWidth="1"/>
    <col min="8198" max="8198" width="13.42578125" style="166" customWidth="1"/>
    <col min="8199" max="8447" width="9.140625" style="166"/>
    <col min="8448" max="8448" width="14.85546875" style="166" customWidth="1"/>
    <col min="8449" max="8450" width="20.5703125" style="166" customWidth="1"/>
    <col min="8451" max="8451" width="7" style="166" customWidth="1"/>
    <col min="8452" max="8453" width="20.5703125" style="166" customWidth="1"/>
    <col min="8454" max="8454" width="13.42578125" style="166" customWidth="1"/>
    <col min="8455" max="8703" width="9.140625" style="166"/>
    <col min="8704" max="8704" width="14.85546875" style="166" customWidth="1"/>
    <col min="8705" max="8706" width="20.5703125" style="166" customWidth="1"/>
    <col min="8707" max="8707" width="7" style="166" customWidth="1"/>
    <col min="8708" max="8709" width="20.5703125" style="166" customWidth="1"/>
    <col min="8710" max="8710" width="13.42578125" style="166" customWidth="1"/>
    <col min="8711" max="8959" width="9.140625" style="166"/>
    <col min="8960" max="8960" width="14.85546875" style="166" customWidth="1"/>
    <col min="8961" max="8962" width="20.5703125" style="166" customWidth="1"/>
    <col min="8963" max="8963" width="7" style="166" customWidth="1"/>
    <col min="8964" max="8965" width="20.5703125" style="166" customWidth="1"/>
    <col min="8966" max="8966" width="13.42578125" style="166" customWidth="1"/>
    <col min="8967" max="9215" width="9.140625" style="166"/>
    <col min="9216" max="9216" width="14.85546875" style="166" customWidth="1"/>
    <col min="9217" max="9218" width="20.5703125" style="166" customWidth="1"/>
    <col min="9219" max="9219" width="7" style="166" customWidth="1"/>
    <col min="9220" max="9221" width="20.5703125" style="166" customWidth="1"/>
    <col min="9222" max="9222" width="13.42578125" style="166" customWidth="1"/>
    <col min="9223" max="9471" width="9.140625" style="166"/>
    <col min="9472" max="9472" width="14.85546875" style="166" customWidth="1"/>
    <col min="9473" max="9474" width="20.5703125" style="166" customWidth="1"/>
    <col min="9475" max="9475" width="7" style="166" customWidth="1"/>
    <col min="9476" max="9477" width="20.5703125" style="166" customWidth="1"/>
    <col min="9478" max="9478" width="13.42578125" style="166" customWidth="1"/>
    <col min="9479" max="9727" width="9.140625" style="166"/>
    <col min="9728" max="9728" width="14.85546875" style="166" customWidth="1"/>
    <col min="9729" max="9730" width="20.5703125" style="166" customWidth="1"/>
    <col min="9731" max="9731" width="7" style="166" customWidth="1"/>
    <col min="9732" max="9733" width="20.5703125" style="166" customWidth="1"/>
    <col min="9734" max="9734" width="13.42578125" style="166" customWidth="1"/>
    <col min="9735" max="9983" width="9.140625" style="166"/>
    <col min="9984" max="9984" width="14.85546875" style="166" customWidth="1"/>
    <col min="9985" max="9986" width="20.5703125" style="166" customWidth="1"/>
    <col min="9987" max="9987" width="7" style="166" customWidth="1"/>
    <col min="9988" max="9989" width="20.5703125" style="166" customWidth="1"/>
    <col min="9990" max="9990" width="13.42578125" style="166" customWidth="1"/>
    <col min="9991" max="10239" width="9.140625" style="166"/>
    <col min="10240" max="10240" width="14.85546875" style="166" customWidth="1"/>
    <col min="10241" max="10242" width="20.5703125" style="166" customWidth="1"/>
    <col min="10243" max="10243" width="7" style="166" customWidth="1"/>
    <col min="10244" max="10245" width="20.5703125" style="166" customWidth="1"/>
    <col min="10246" max="10246" width="13.42578125" style="166" customWidth="1"/>
    <col min="10247" max="10495" width="9.140625" style="166"/>
    <col min="10496" max="10496" width="14.85546875" style="166" customWidth="1"/>
    <col min="10497" max="10498" width="20.5703125" style="166" customWidth="1"/>
    <col min="10499" max="10499" width="7" style="166" customWidth="1"/>
    <col min="10500" max="10501" width="20.5703125" style="166" customWidth="1"/>
    <col min="10502" max="10502" width="13.42578125" style="166" customWidth="1"/>
    <col min="10503" max="10751" width="9.140625" style="166"/>
    <col min="10752" max="10752" width="14.85546875" style="166" customWidth="1"/>
    <col min="10753" max="10754" width="20.5703125" style="166" customWidth="1"/>
    <col min="10755" max="10755" width="7" style="166" customWidth="1"/>
    <col min="10756" max="10757" width="20.5703125" style="166" customWidth="1"/>
    <col min="10758" max="10758" width="13.42578125" style="166" customWidth="1"/>
    <col min="10759" max="11007" width="9.140625" style="166"/>
    <col min="11008" max="11008" width="14.85546875" style="166" customWidth="1"/>
    <col min="11009" max="11010" width="20.5703125" style="166" customWidth="1"/>
    <col min="11011" max="11011" width="7" style="166" customWidth="1"/>
    <col min="11012" max="11013" width="20.5703125" style="166" customWidth="1"/>
    <col min="11014" max="11014" width="13.42578125" style="166" customWidth="1"/>
    <col min="11015" max="11263" width="9.140625" style="166"/>
    <col min="11264" max="11264" width="14.85546875" style="166" customWidth="1"/>
    <col min="11265" max="11266" width="20.5703125" style="166" customWidth="1"/>
    <col min="11267" max="11267" width="7" style="166" customWidth="1"/>
    <col min="11268" max="11269" width="20.5703125" style="166" customWidth="1"/>
    <col min="11270" max="11270" width="13.42578125" style="166" customWidth="1"/>
    <col min="11271" max="11519" width="9.140625" style="166"/>
    <col min="11520" max="11520" width="14.85546875" style="166" customWidth="1"/>
    <col min="11521" max="11522" width="20.5703125" style="166" customWidth="1"/>
    <col min="11523" max="11523" width="7" style="166" customWidth="1"/>
    <col min="11524" max="11525" width="20.5703125" style="166" customWidth="1"/>
    <col min="11526" max="11526" width="13.42578125" style="166" customWidth="1"/>
    <col min="11527" max="11775" width="9.140625" style="166"/>
    <col min="11776" max="11776" width="14.85546875" style="166" customWidth="1"/>
    <col min="11777" max="11778" width="20.5703125" style="166" customWidth="1"/>
    <col min="11779" max="11779" width="7" style="166" customWidth="1"/>
    <col min="11780" max="11781" width="20.5703125" style="166" customWidth="1"/>
    <col min="11782" max="11782" width="13.42578125" style="166" customWidth="1"/>
    <col min="11783" max="12031" width="9.140625" style="166"/>
    <col min="12032" max="12032" width="14.85546875" style="166" customWidth="1"/>
    <col min="12033" max="12034" width="20.5703125" style="166" customWidth="1"/>
    <col min="12035" max="12035" width="7" style="166" customWidth="1"/>
    <col min="12036" max="12037" width="20.5703125" style="166" customWidth="1"/>
    <col min="12038" max="12038" width="13.42578125" style="166" customWidth="1"/>
    <col min="12039" max="12287" width="9.140625" style="166"/>
    <col min="12288" max="12288" width="14.85546875" style="166" customWidth="1"/>
    <col min="12289" max="12290" width="20.5703125" style="166" customWidth="1"/>
    <col min="12291" max="12291" width="7" style="166" customWidth="1"/>
    <col min="12292" max="12293" width="20.5703125" style="166" customWidth="1"/>
    <col min="12294" max="12294" width="13.42578125" style="166" customWidth="1"/>
    <col min="12295" max="12543" width="9.140625" style="166"/>
    <col min="12544" max="12544" width="14.85546875" style="166" customWidth="1"/>
    <col min="12545" max="12546" width="20.5703125" style="166" customWidth="1"/>
    <col min="12547" max="12547" width="7" style="166" customWidth="1"/>
    <col min="12548" max="12549" width="20.5703125" style="166" customWidth="1"/>
    <col min="12550" max="12550" width="13.42578125" style="166" customWidth="1"/>
    <col min="12551" max="12799" width="9.140625" style="166"/>
    <col min="12800" max="12800" width="14.85546875" style="166" customWidth="1"/>
    <col min="12801" max="12802" width="20.5703125" style="166" customWidth="1"/>
    <col min="12803" max="12803" width="7" style="166" customWidth="1"/>
    <col min="12804" max="12805" width="20.5703125" style="166" customWidth="1"/>
    <col min="12806" max="12806" width="13.42578125" style="166" customWidth="1"/>
    <col min="12807" max="13055" width="9.140625" style="166"/>
    <col min="13056" max="13056" width="14.85546875" style="166" customWidth="1"/>
    <col min="13057" max="13058" width="20.5703125" style="166" customWidth="1"/>
    <col min="13059" max="13059" width="7" style="166" customWidth="1"/>
    <col min="13060" max="13061" width="20.5703125" style="166" customWidth="1"/>
    <col min="13062" max="13062" width="13.42578125" style="166" customWidth="1"/>
    <col min="13063" max="13311" width="9.140625" style="166"/>
    <col min="13312" max="13312" width="14.85546875" style="166" customWidth="1"/>
    <col min="13313" max="13314" width="20.5703125" style="166" customWidth="1"/>
    <col min="13315" max="13315" width="7" style="166" customWidth="1"/>
    <col min="13316" max="13317" width="20.5703125" style="166" customWidth="1"/>
    <col min="13318" max="13318" width="13.42578125" style="166" customWidth="1"/>
    <col min="13319" max="13567" width="9.140625" style="166"/>
    <col min="13568" max="13568" width="14.85546875" style="166" customWidth="1"/>
    <col min="13569" max="13570" width="20.5703125" style="166" customWidth="1"/>
    <col min="13571" max="13571" width="7" style="166" customWidth="1"/>
    <col min="13572" max="13573" width="20.5703125" style="166" customWidth="1"/>
    <col min="13574" max="13574" width="13.42578125" style="166" customWidth="1"/>
    <col min="13575" max="13823" width="9.140625" style="166"/>
    <col min="13824" max="13824" width="14.85546875" style="166" customWidth="1"/>
    <col min="13825" max="13826" width="20.5703125" style="166" customWidth="1"/>
    <col min="13827" max="13827" width="7" style="166" customWidth="1"/>
    <col min="13828" max="13829" width="20.5703125" style="166" customWidth="1"/>
    <col min="13830" max="13830" width="13.42578125" style="166" customWidth="1"/>
    <col min="13831" max="14079" width="9.140625" style="166"/>
    <col min="14080" max="14080" width="14.85546875" style="166" customWidth="1"/>
    <col min="14081" max="14082" width="20.5703125" style="166" customWidth="1"/>
    <col min="14083" max="14083" width="7" style="166" customWidth="1"/>
    <col min="14084" max="14085" width="20.5703125" style="166" customWidth="1"/>
    <col min="14086" max="14086" width="13.42578125" style="166" customWidth="1"/>
    <col min="14087" max="14335" width="9.140625" style="166"/>
    <col min="14336" max="14336" width="14.85546875" style="166" customWidth="1"/>
    <col min="14337" max="14338" width="20.5703125" style="166" customWidth="1"/>
    <col min="14339" max="14339" width="7" style="166" customWidth="1"/>
    <col min="14340" max="14341" width="20.5703125" style="166" customWidth="1"/>
    <col min="14342" max="14342" width="13.42578125" style="166" customWidth="1"/>
    <col min="14343" max="14591" width="9.140625" style="166"/>
    <col min="14592" max="14592" width="14.85546875" style="166" customWidth="1"/>
    <col min="14593" max="14594" width="20.5703125" style="166" customWidth="1"/>
    <col min="14595" max="14595" width="7" style="166" customWidth="1"/>
    <col min="14596" max="14597" width="20.5703125" style="166" customWidth="1"/>
    <col min="14598" max="14598" width="13.42578125" style="166" customWidth="1"/>
    <col min="14599" max="14847" width="9.140625" style="166"/>
    <col min="14848" max="14848" width="14.85546875" style="166" customWidth="1"/>
    <col min="14849" max="14850" width="20.5703125" style="166" customWidth="1"/>
    <col min="14851" max="14851" width="7" style="166" customWidth="1"/>
    <col min="14852" max="14853" width="20.5703125" style="166" customWidth="1"/>
    <col min="14854" max="14854" width="13.42578125" style="166" customWidth="1"/>
    <col min="14855" max="15103" width="9.140625" style="166"/>
    <col min="15104" max="15104" width="14.85546875" style="166" customWidth="1"/>
    <col min="15105" max="15106" width="20.5703125" style="166" customWidth="1"/>
    <col min="15107" max="15107" width="7" style="166" customWidth="1"/>
    <col min="15108" max="15109" width="20.5703125" style="166" customWidth="1"/>
    <col min="15110" max="15110" width="13.42578125" style="166" customWidth="1"/>
    <col min="15111" max="15359" width="9.140625" style="166"/>
    <col min="15360" max="15360" width="14.85546875" style="166" customWidth="1"/>
    <col min="15361" max="15362" width="20.5703125" style="166" customWidth="1"/>
    <col min="15363" max="15363" width="7" style="166" customWidth="1"/>
    <col min="15364" max="15365" width="20.5703125" style="166" customWidth="1"/>
    <col min="15366" max="15366" width="13.42578125" style="166" customWidth="1"/>
    <col min="15367" max="15615" width="9.140625" style="166"/>
    <col min="15616" max="15616" width="14.85546875" style="166" customWidth="1"/>
    <col min="15617" max="15618" width="20.5703125" style="166" customWidth="1"/>
    <col min="15619" max="15619" width="7" style="166" customWidth="1"/>
    <col min="15620" max="15621" width="20.5703125" style="166" customWidth="1"/>
    <col min="15622" max="15622" width="13.42578125" style="166" customWidth="1"/>
    <col min="15623" max="15871" width="9.140625" style="166"/>
    <col min="15872" max="15872" width="14.85546875" style="166" customWidth="1"/>
    <col min="15873" max="15874" width="20.5703125" style="166" customWidth="1"/>
    <col min="15875" max="15875" width="7" style="166" customWidth="1"/>
    <col min="15876" max="15877" width="20.5703125" style="166" customWidth="1"/>
    <col min="15878" max="15878" width="13.42578125" style="166" customWidth="1"/>
    <col min="15879" max="16127" width="9.140625" style="166"/>
    <col min="16128" max="16128" width="14.85546875" style="166" customWidth="1"/>
    <col min="16129" max="16130" width="20.5703125" style="166" customWidth="1"/>
    <col min="16131" max="16131" width="7" style="166" customWidth="1"/>
    <col min="16132" max="16133" width="20.5703125" style="166" customWidth="1"/>
    <col min="16134" max="16134" width="13.42578125" style="166" customWidth="1"/>
    <col min="16135" max="16384" width="9.140625" style="166"/>
  </cols>
  <sheetData>
    <row r="1" spans="1:6" s="155" customFormat="1" ht="27.75">
      <c r="A1" s="154"/>
      <c r="B1" s="155" t="s">
        <v>161</v>
      </c>
      <c r="D1" s="154"/>
      <c r="F1" s="154"/>
    </row>
    <row r="2" spans="1:6" s="157" customFormat="1">
      <c r="A2" s="156"/>
      <c r="B2" s="365" t="s">
        <v>118</v>
      </c>
      <c r="C2" s="366"/>
      <c r="D2" s="366"/>
      <c r="E2" s="366"/>
      <c r="F2" s="366"/>
    </row>
    <row r="3" spans="1:6" s="157" customFormat="1">
      <c r="A3" s="158" t="s">
        <v>25</v>
      </c>
      <c r="B3" s="159" t="s">
        <v>119</v>
      </c>
      <c r="C3" s="158" t="s">
        <v>120</v>
      </c>
      <c r="D3" s="367" t="s">
        <v>121</v>
      </c>
      <c r="E3" s="160" t="s">
        <v>122</v>
      </c>
      <c r="F3" s="159" t="s">
        <v>123</v>
      </c>
    </row>
    <row r="4" spans="1:6" s="157" customFormat="1">
      <c r="A4" s="161"/>
      <c r="B4" s="162"/>
      <c r="C4" s="163" t="s">
        <v>124</v>
      </c>
      <c r="D4" s="368"/>
      <c r="E4" s="163" t="s">
        <v>159</v>
      </c>
      <c r="F4" s="162"/>
    </row>
    <row r="5" spans="1:6">
      <c r="A5" s="164" t="s">
        <v>125</v>
      </c>
      <c r="B5" s="165" t="s">
        <v>274</v>
      </c>
      <c r="C5" s="165" t="s">
        <v>135</v>
      </c>
      <c r="D5" s="368"/>
      <c r="E5" s="165" t="s">
        <v>136</v>
      </c>
      <c r="F5" s="165"/>
    </row>
    <row r="6" spans="1:6">
      <c r="A6" s="167"/>
      <c r="B6" s="168"/>
      <c r="C6" s="168"/>
      <c r="D6" s="368"/>
      <c r="E6" s="168"/>
      <c r="F6" s="168"/>
    </row>
    <row r="7" spans="1:6">
      <c r="A7" s="164" t="s">
        <v>128</v>
      </c>
      <c r="B7" s="165" t="s">
        <v>278</v>
      </c>
      <c r="C7" s="165" t="s">
        <v>133</v>
      </c>
      <c r="D7" s="368"/>
      <c r="E7" s="165" t="s">
        <v>132</v>
      </c>
      <c r="F7" s="165"/>
    </row>
    <row r="8" spans="1:6">
      <c r="A8" s="167"/>
      <c r="B8" s="168"/>
      <c r="C8" s="169"/>
      <c r="D8" s="368"/>
      <c r="E8" s="169"/>
      <c r="F8" s="168"/>
    </row>
    <row r="9" spans="1:6">
      <c r="A9" s="165" t="s">
        <v>131</v>
      </c>
      <c r="B9" s="165" t="s">
        <v>275</v>
      </c>
      <c r="C9" s="165" t="s">
        <v>129</v>
      </c>
      <c r="D9" s="369"/>
      <c r="E9" s="165" t="s">
        <v>130</v>
      </c>
      <c r="F9" s="165"/>
    </row>
    <row r="10" spans="1:6">
      <c r="A10" s="168"/>
      <c r="B10" s="167"/>
      <c r="C10" s="168"/>
      <c r="D10" s="369"/>
      <c r="E10" s="168"/>
      <c r="F10" s="168"/>
    </row>
    <row r="11" spans="1:6">
      <c r="A11" s="170" t="s">
        <v>134</v>
      </c>
      <c r="B11" s="165" t="s">
        <v>162</v>
      </c>
      <c r="C11" s="165" t="s">
        <v>127</v>
      </c>
      <c r="D11" s="369"/>
      <c r="E11" s="165" t="s">
        <v>126</v>
      </c>
      <c r="F11" s="165"/>
    </row>
    <row r="12" spans="1:6">
      <c r="A12" s="167"/>
      <c r="B12" s="168"/>
      <c r="C12" s="169"/>
      <c r="D12" s="370"/>
      <c r="E12" s="169"/>
      <c r="F12" s="168"/>
    </row>
    <row r="14" spans="1:6">
      <c r="B14" s="166" t="s">
        <v>160</v>
      </c>
    </row>
    <row r="15" spans="1:6">
      <c r="B15" s="166" t="s">
        <v>282</v>
      </c>
    </row>
  </sheetData>
  <mergeCells count="2">
    <mergeCell ref="B2:F2"/>
    <mergeCell ref="D3:D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ตัวชี้วัดเร่งรัด และ PA</vt:lpstr>
      <vt:lpstr>ตัวชี้วัด QOF</vt:lpstr>
      <vt:lpstr>รพ.สต.ติดดาว</vt:lpstr>
      <vt:lpstr>นโยบายของจังหวัดและอำเภอ</vt:lpstr>
      <vt:lpstr>แผนการนิเทศน์งาน</vt:lpstr>
      <vt:lpstr>'ตัวชี้วัดเร่งรัด และ PA'!Print_Titles</vt:lpstr>
      <vt:lpstr>รพ.สต.ติดดาว!Print_Titles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Moodang</dc:creator>
  <cp:lastModifiedBy>Windows User</cp:lastModifiedBy>
  <cp:lastPrinted>2020-08-04T04:08:28Z</cp:lastPrinted>
  <dcterms:created xsi:type="dcterms:W3CDTF">2019-10-01T07:09:46Z</dcterms:created>
  <dcterms:modified xsi:type="dcterms:W3CDTF">2020-08-04T04:45:55Z</dcterms:modified>
</cp:coreProperties>
</file>